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K:\060被害者援護部\00_援護部共用フォルダ\!!!★企画調整関連ファイル★\48.被害者団体等の相談支援（補助金事業）\202503xx_規程改正\起案\"/>
    </mc:Choice>
  </mc:AlternateContent>
  <xr:revisionPtr revIDLastSave="0" documentId="13_ncr:1_{F41ED872-75F2-4821-9BF0-65B4EE1E37FA}" xr6:coauthVersionLast="47" xr6:coauthVersionMax="47" xr10:uidLastSave="{00000000-0000-0000-0000-000000000000}"/>
  <bookViews>
    <workbookView xWindow="-28920" yWindow="-120" windowWidth="29040" windowHeight="15720" tabRatio="725" xr2:uid="{00000000-000D-0000-FFFF-FFFF00000000}"/>
  </bookViews>
  <sheets>
    <sheet name="様式第２号" sheetId="67" r:id="rId1"/>
    <sheet name="記載例" sheetId="68" r:id="rId2"/>
  </sheets>
  <definedNames>
    <definedName name="_xlnm.Print_Area" localSheetId="1">記載例!$A$1:$M$51</definedName>
    <definedName name="_xlnm.Print_Area" localSheetId="0">様式第２号!$A$1:$M$51</definedName>
    <definedName name="所得税" localSheetId="1">#REF!</definedName>
    <definedName name="所得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67" l="1"/>
  <c r="F41" i="68" l="1"/>
  <c r="F40" i="68"/>
  <c r="L39" i="68"/>
  <c r="F39" i="68"/>
  <c r="L38" i="68"/>
  <c r="F38" i="68"/>
  <c r="L37" i="68"/>
  <c r="F37" i="68"/>
  <c r="L36" i="68"/>
  <c r="F36" i="68"/>
  <c r="L35" i="68"/>
  <c r="F35" i="68"/>
  <c r="L34" i="68"/>
  <c r="F34" i="68"/>
  <c r="L33" i="68"/>
  <c r="F33" i="68"/>
  <c r="L32" i="68"/>
  <c r="F32" i="68"/>
  <c r="L31" i="68"/>
  <c r="F31" i="68"/>
  <c r="L30" i="68"/>
  <c r="F30" i="68"/>
  <c r="L29" i="68"/>
  <c r="F29" i="68"/>
  <c r="L28" i="68"/>
  <c r="F28" i="68"/>
  <c r="L27" i="68"/>
  <c r="F27" i="68"/>
  <c r="L26" i="68"/>
  <c r="F26" i="68"/>
  <c r="L25" i="68"/>
  <c r="F25" i="68"/>
  <c r="L24" i="68"/>
  <c r="F24" i="68"/>
  <c r="L23" i="68"/>
  <c r="F23" i="68"/>
  <c r="L22" i="68"/>
  <c r="F22" i="68"/>
  <c r="L21" i="68"/>
  <c r="F21" i="68"/>
  <c r="L20" i="68"/>
  <c r="F20" i="68"/>
  <c r="L19" i="68"/>
  <c r="F19" i="68"/>
  <c r="L18" i="68"/>
  <c r="F18" i="68"/>
  <c r="L17" i="68"/>
  <c r="F17" i="68"/>
  <c r="L16" i="68"/>
  <c r="F16" i="68"/>
  <c r="L15" i="68"/>
  <c r="F15" i="68"/>
  <c r="L14" i="68"/>
  <c r="F14" i="68"/>
  <c r="L13" i="68"/>
  <c r="F13" i="68"/>
  <c r="L12" i="68"/>
  <c r="F12" i="68"/>
  <c r="L11" i="68"/>
  <c r="F11" i="68"/>
  <c r="L10" i="68"/>
  <c r="F10" i="68"/>
  <c r="L43" i="68" l="1"/>
  <c r="F43" i="68"/>
  <c r="F42" i="68"/>
  <c r="L42" i="68"/>
  <c r="L11" i="67"/>
  <c r="L12" i="67"/>
  <c r="L13" i="67"/>
  <c r="L14" i="67"/>
  <c r="L15" i="67"/>
  <c r="L16" i="67"/>
  <c r="L17" i="67"/>
  <c r="L18" i="67"/>
  <c r="L19" i="67"/>
  <c r="L20" i="67"/>
  <c r="L21" i="67"/>
  <c r="L22" i="67"/>
  <c r="L23" i="67"/>
  <c r="L24" i="67"/>
  <c r="L25" i="67"/>
  <c r="L26" i="67"/>
  <c r="L27" i="67"/>
  <c r="L28" i="67"/>
  <c r="L29" i="67"/>
  <c r="L30" i="67"/>
  <c r="L31" i="67"/>
  <c r="L32" i="67"/>
  <c r="L33" i="67"/>
  <c r="L34" i="67"/>
  <c r="L35" i="67"/>
  <c r="L36" i="67"/>
  <c r="L37" i="67"/>
  <c r="L38" i="67"/>
  <c r="L39" i="67"/>
  <c r="L41" i="68" l="1"/>
  <c r="L40" i="68"/>
  <c r="L10" i="67"/>
  <c r="L42" i="67" s="1"/>
  <c r="F12" i="67"/>
  <c r="F13" i="67"/>
  <c r="F14" i="67"/>
  <c r="F15" i="67"/>
  <c r="F16" i="67"/>
  <c r="F17" i="67"/>
  <c r="F18" i="67"/>
  <c r="F19" i="67"/>
  <c r="F20" i="67"/>
  <c r="F21" i="67"/>
  <c r="F22" i="67"/>
  <c r="F23" i="67"/>
  <c r="F24" i="67"/>
  <c r="F25" i="67"/>
  <c r="F26" i="67"/>
  <c r="F27" i="67"/>
  <c r="F28" i="67"/>
  <c r="F29" i="67"/>
  <c r="F30" i="67"/>
  <c r="F31" i="67"/>
  <c r="F32" i="67"/>
  <c r="F33" i="67"/>
  <c r="F34" i="67"/>
  <c r="F35" i="67"/>
  <c r="F36" i="67"/>
  <c r="F37" i="67"/>
  <c r="F38" i="67"/>
  <c r="F39" i="67"/>
  <c r="F40" i="67"/>
  <c r="F41" i="67"/>
  <c r="F10" i="67"/>
  <c r="F42" i="67" l="1"/>
  <c r="L40" i="67" s="1"/>
  <c r="L43" i="67"/>
  <c r="F43" i="67"/>
  <c r="L41" i="67" l="1"/>
</calcChain>
</file>

<file path=xl/sharedStrings.xml><?xml version="1.0" encoding="utf-8"?>
<sst xmlns="http://schemas.openxmlformats.org/spreadsheetml/2006/main" count="352" uniqueCount="29">
  <si>
    <t>月／日</t>
    <rPh sb="0" eb="3">
      <t>ガッピ</t>
    </rPh>
    <phoneticPr fontId="4"/>
  </si>
  <si>
    <t>：</t>
    <phoneticPr fontId="2"/>
  </si>
  <si>
    <t>独立行政法人自動車事故対策機構　　理事長　殿</t>
    <rPh sb="0" eb="6">
      <t>ドクリツギョウセイホウジン</t>
    </rPh>
    <rPh sb="6" eb="15">
      <t>ジドウシャジコタイサクキコウ</t>
    </rPh>
    <rPh sb="17" eb="20">
      <t>リジチョウ</t>
    </rPh>
    <rPh sb="21" eb="22">
      <t>ドノ</t>
    </rPh>
    <phoneticPr fontId="2"/>
  </si>
  <si>
    <t>　　　年　　月　　日</t>
    <rPh sb="3" eb="4">
      <t>ネン</t>
    </rPh>
    <rPh sb="6" eb="7">
      <t>ツキ</t>
    </rPh>
    <rPh sb="9" eb="10">
      <t>ヒ</t>
    </rPh>
    <phoneticPr fontId="2"/>
  </si>
  <si>
    <t>（日本産業規格Ａ列４番）</t>
    <rPh sb="1" eb="3">
      <t>ニホン</t>
    </rPh>
    <rPh sb="3" eb="5">
      <t>サンギョウ</t>
    </rPh>
    <rPh sb="5" eb="7">
      <t>キカク</t>
    </rPh>
    <rPh sb="8" eb="9">
      <t>レツ</t>
    </rPh>
    <rPh sb="10" eb="11">
      <t>バン</t>
    </rPh>
    <phoneticPr fontId="2"/>
  </si>
  <si>
    <r>
      <t>　　</t>
    </r>
    <r>
      <rPr>
        <sz val="16"/>
        <rFont val="ＭＳ ゴシック"/>
        <family val="3"/>
        <charset val="128"/>
      </rPr>
      <t>上記記載内容は、事実に相違ありません。</t>
    </r>
    <rPh sb="2" eb="8">
      <t>ジョウキキサイナイヨウ</t>
    </rPh>
    <rPh sb="10" eb="12">
      <t>ジジツ</t>
    </rPh>
    <rPh sb="13" eb="15">
      <t>ソウイ</t>
    </rPh>
    <phoneticPr fontId="2"/>
  </si>
  <si>
    <t>（ 様 式 第 ２ 号 ）</t>
    <rPh sb="2" eb="3">
      <t>サマ</t>
    </rPh>
    <rPh sb="4" eb="5">
      <t>シキ</t>
    </rPh>
    <rPh sb="6" eb="7">
      <t>ダイ</t>
    </rPh>
    <rPh sb="10" eb="11">
      <t>ゴウ</t>
    </rPh>
    <phoneticPr fontId="4"/>
  </si>
  <si>
    <t>主たる事務所の所在地</t>
    <rPh sb="0" eb="1">
      <t>シュ</t>
    </rPh>
    <rPh sb="3" eb="6">
      <t>ジムショ</t>
    </rPh>
    <rPh sb="7" eb="10">
      <t>ショザイチ</t>
    </rPh>
    <phoneticPr fontId="2"/>
  </si>
  <si>
    <t>法人等の名称</t>
    <rPh sb="0" eb="2">
      <t>ホウジン</t>
    </rPh>
    <rPh sb="2" eb="3">
      <t>トウ</t>
    </rPh>
    <rPh sb="4" eb="6">
      <t>メイショウ</t>
    </rPh>
    <phoneticPr fontId="2"/>
  </si>
  <si>
    <t>代表者の氏名</t>
    <rPh sb="0" eb="3">
      <t>ダイヒョウシャ</t>
    </rPh>
    <rPh sb="4" eb="6">
      <t>シメイ</t>
    </rPh>
    <phoneticPr fontId="2"/>
  </si>
  <si>
    <t>合計（時間）</t>
    <rPh sb="3" eb="5">
      <t>ジカン</t>
    </rPh>
    <phoneticPr fontId="4"/>
  </si>
  <si>
    <t>相談対応者</t>
    <rPh sb="0" eb="2">
      <t>ソウダン</t>
    </rPh>
    <rPh sb="2" eb="4">
      <t>タイオウ</t>
    </rPh>
    <rPh sb="4" eb="5">
      <t>シャ</t>
    </rPh>
    <phoneticPr fontId="4"/>
  </si>
  <si>
    <t>開始時間</t>
    <rPh sb="0" eb="2">
      <t>カイシ</t>
    </rPh>
    <rPh sb="2" eb="4">
      <t>ジカン</t>
    </rPh>
    <phoneticPr fontId="4"/>
  </si>
  <si>
    <t>終了時間</t>
    <rPh sb="0" eb="2">
      <t>シュウリョウ</t>
    </rPh>
    <rPh sb="2" eb="4">
      <t>ジカン</t>
    </rPh>
    <phoneticPr fontId="4"/>
  </si>
  <si>
    <t>時間帯</t>
    <rPh sb="0" eb="3">
      <t>ジカンタイ</t>
    </rPh>
    <phoneticPr fontId="2"/>
  </si>
  <si>
    <t>日中</t>
    <rPh sb="0" eb="2">
      <t>ニッチュウ</t>
    </rPh>
    <phoneticPr fontId="2"/>
  </si>
  <si>
    <t>夜間</t>
    <rPh sb="0" eb="2">
      <t>ヤカン</t>
    </rPh>
    <phoneticPr fontId="2"/>
  </si>
  <si>
    <t>（日中）８時間以上設置日数の合計</t>
    <rPh sb="1" eb="3">
      <t>ニッチュウ</t>
    </rPh>
    <rPh sb="5" eb="7">
      <t>ジカン</t>
    </rPh>
    <rPh sb="7" eb="9">
      <t>イジョウ</t>
    </rPh>
    <rPh sb="9" eb="11">
      <t>セッチ</t>
    </rPh>
    <rPh sb="11" eb="13">
      <t>ニッスウ</t>
    </rPh>
    <rPh sb="14" eb="16">
      <t>ゴウケイ</t>
    </rPh>
    <phoneticPr fontId="2"/>
  </si>
  <si>
    <t>（夜間）３時間以上設置日数の合計</t>
    <rPh sb="1" eb="3">
      <t>ヤカン</t>
    </rPh>
    <rPh sb="5" eb="7">
      <t>ジカン</t>
    </rPh>
    <rPh sb="7" eb="9">
      <t>イジョウ</t>
    </rPh>
    <rPh sb="9" eb="11">
      <t>セッチ</t>
    </rPh>
    <rPh sb="11" eb="13">
      <t>ニッスウ</t>
    </rPh>
    <rPh sb="14" eb="16">
      <t>ゴウケイ</t>
    </rPh>
    <phoneticPr fontId="2"/>
  </si>
  <si>
    <t>相 談 窓 口 設 置 実 績 報 告 書（　　　　年　　月分）</t>
    <rPh sb="0" eb="1">
      <t>ソウ</t>
    </rPh>
    <rPh sb="2" eb="3">
      <t>ダン</t>
    </rPh>
    <rPh sb="4" eb="5">
      <t>マド</t>
    </rPh>
    <rPh sb="6" eb="7">
      <t>クチ</t>
    </rPh>
    <rPh sb="8" eb="9">
      <t>セツ</t>
    </rPh>
    <rPh sb="10" eb="11">
      <t>チ</t>
    </rPh>
    <rPh sb="12" eb="13">
      <t>ジツ</t>
    </rPh>
    <rPh sb="14" eb="15">
      <t>イサオ</t>
    </rPh>
    <rPh sb="16" eb="17">
      <t>ホウ</t>
    </rPh>
    <rPh sb="18" eb="19">
      <t>コク</t>
    </rPh>
    <rPh sb="20" eb="21">
      <t>ショ</t>
    </rPh>
    <rPh sb="26" eb="27">
      <t>ネン</t>
    </rPh>
    <rPh sb="29" eb="31">
      <t>ツキブン</t>
    </rPh>
    <phoneticPr fontId="4"/>
  </si>
  <si>
    <t>相 談 窓 口 設 置 実 績 報 告 書（令和５年５月分）</t>
    <rPh sb="0" eb="1">
      <t>ソウ</t>
    </rPh>
    <rPh sb="2" eb="3">
      <t>ダン</t>
    </rPh>
    <rPh sb="4" eb="5">
      <t>マド</t>
    </rPh>
    <rPh sb="6" eb="7">
      <t>クチ</t>
    </rPh>
    <rPh sb="8" eb="9">
      <t>セツ</t>
    </rPh>
    <rPh sb="10" eb="11">
      <t>チ</t>
    </rPh>
    <rPh sb="12" eb="13">
      <t>ジツ</t>
    </rPh>
    <rPh sb="14" eb="15">
      <t>イサオ</t>
    </rPh>
    <rPh sb="16" eb="17">
      <t>ホウ</t>
    </rPh>
    <rPh sb="18" eb="19">
      <t>コク</t>
    </rPh>
    <rPh sb="20" eb="21">
      <t>ショ</t>
    </rPh>
    <rPh sb="22" eb="24">
      <t>レイワ</t>
    </rPh>
    <rPh sb="25" eb="26">
      <t>ネン</t>
    </rPh>
    <rPh sb="27" eb="29">
      <t>ツキブン</t>
    </rPh>
    <phoneticPr fontId="4"/>
  </si>
  <si>
    <t>ナスバ太郎</t>
    <rPh sb="3" eb="5">
      <t>タロウ</t>
    </rPh>
    <phoneticPr fontId="2"/>
  </si>
  <si>
    <t>ナスバ太郎
ナスバ次郎</t>
    <rPh sb="3" eb="5">
      <t>タロウ</t>
    </rPh>
    <rPh sb="9" eb="11">
      <t>ジロウ</t>
    </rPh>
    <phoneticPr fontId="2"/>
  </si>
  <si>
    <t>ナスバ三郎</t>
    <rPh sb="3" eb="5">
      <t>サブロウ</t>
    </rPh>
    <phoneticPr fontId="2"/>
  </si>
  <si>
    <t>同上</t>
    <rPh sb="0" eb="1">
      <t>ドウ</t>
    </rPh>
    <rPh sb="1" eb="2">
      <t>ウエ</t>
    </rPh>
    <phoneticPr fontId="2"/>
  </si>
  <si>
    <t>ナスバ太郎
ナスバ三郎</t>
    <rPh sb="3" eb="5">
      <t>タロウ</t>
    </rPh>
    <rPh sb="9" eb="11">
      <t>サブロウ</t>
    </rPh>
    <phoneticPr fontId="2"/>
  </si>
  <si>
    <t>　令和５年　８月　１日</t>
    <rPh sb="1" eb="3">
      <t>レイワ</t>
    </rPh>
    <rPh sb="4" eb="5">
      <t>ネン</t>
    </rPh>
    <rPh sb="7" eb="8">
      <t>ツキ</t>
    </rPh>
    <rPh sb="10" eb="11">
      <t>ヒ</t>
    </rPh>
    <phoneticPr fontId="2"/>
  </si>
  <si>
    <t>東京都墨田区錦糸３－２－１</t>
    <rPh sb="0" eb="8">
      <t>トウキョウトスミダクキンシ</t>
    </rPh>
    <phoneticPr fontId="2"/>
  </si>
  <si>
    <t>自動車事故対策機構</t>
    <rPh sb="0" eb="9">
      <t>ジドウシャジコタイサクキコウ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</si>
</sst>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 ;\-#,##0\ "/>
    <numFmt numFmtId="178" formatCode="h"/>
    <numFmt numFmtId="179" formatCode="#"/>
  </numFmts>
  <fonts count="13" x14ac:knownFonts="1">
    <font>
      <sz val="14"/>
      <name val="ＭＳ 明朝"/>
      <family val="1"/>
      <charset val="128"/>
    </font>
    <font>
      <sz val="14"/>
      <name val="ＭＳ 明朝"/>
      <family val="1"/>
      <charset val="128"/>
    </font>
    <font>
      <sz val="7"/>
      <name val="ＭＳ 明朝"/>
      <family val="1"/>
      <charset val="128"/>
    </font>
    <font>
      <sz val="12"/>
      <name val="ＭＳ 明朝"/>
      <family val="1"/>
      <charset val="128"/>
    </font>
    <font>
      <sz val="6"/>
      <name val="ＭＳ Ｐ明朝"/>
      <family val="1"/>
      <charset val="128"/>
    </font>
    <font>
      <sz val="12"/>
      <name val="ＭＳ Ｐゴシック"/>
      <family val="3"/>
      <charset val="128"/>
      <scheme val="major"/>
    </font>
    <font>
      <sz val="20"/>
      <name val="ＭＳ Ｐゴシック"/>
      <family val="3"/>
      <charset val="128"/>
      <scheme val="major"/>
    </font>
    <font>
      <sz val="16"/>
      <name val="ＭＳ Ｐゴシック"/>
      <family val="3"/>
      <charset val="128"/>
      <scheme val="major"/>
    </font>
    <font>
      <sz val="10"/>
      <name val="ＭＳ Ｐゴシック"/>
      <family val="3"/>
      <charset val="128"/>
      <scheme val="major"/>
    </font>
    <font>
      <sz val="18"/>
      <name val="ＭＳ Ｐゴシック"/>
      <family val="3"/>
      <charset val="128"/>
      <scheme val="major"/>
    </font>
    <font>
      <sz val="14"/>
      <name val="ＭＳ ゴシック"/>
      <family val="3"/>
      <charset val="128"/>
    </font>
    <font>
      <sz val="16"/>
      <name val="ＭＳ ゴシック"/>
      <family val="3"/>
      <charset val="128"/>
    </font>
    <font>
      <sz val="22"/>
      <name val="ＭＳ Ｐゴシック"/>
      <family val="3"/>
      <charset val="128"/>
      <scheme val="major"/>
    </font>
  </fonts>
  <fills count="3">
    <fill>
      <patternFill patternType="none"/>
    </fill>
    <fill>
      <patternFill patternType="gray125"/>
    </fill>
    <fill>
      <patternFill patternType="solid">
        <fgColor indexed="9"/>
      </patternFill>
    </fill>
  </fills>
  <borders count="1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s>
  <cellStyleXfs count="3">
    <xf numFmtId="3" fontId="0" fillId="2" borderId="0"/>
    <xf numFmtId="0" fontId="3" fillId="0" borderId="0"/>
    <xf numFmtId="0" fontId="1" fillId="0" borderId="0"/>
  </cellStyleXfs>
  <cellXfs count="50">
    <xf numFmtId="3" fontId="0" fillId="2" borderId="0" xfId="0"/>
    <xf numFmtId="0" fontId="5" fillId="0" borderId="0" xfId="1" applyFont="1" applyAlignment="1">
      <alignment vertical="center"/>
    </xf>
    <xf numFmtId="0" fontId="5" fillId="0" borderId="0" xfId="1" applyFont="1"/>
    <xf numFmtId="0" fontId="6" fillId="0" borderId="0" xfId="1" applyFont="1" applyAlignment="1">
      <alignment horizontal="center" vertical="center"/>
    </xf>
    <xf numFmtId="0" fontId="8" fillId="0" borderId="0" xfId="1" applyFont="1"/>
    <xf numFmtId="0" fontId="5" fillId="0" borderId="0" xfId="1" applyFont="1" applyAlignment="1">
      <alignment horizontal="right" vertical="center"/>
    </xf>
    <xf numFmtId="177" fontId="7" fillId="0" borderId="0" xfId="1" quotePrefix="1" applyNumberFormat="1" applyFont="1" applyAlignment="1">
      <alignment horizontal="right" vertical="center"/>
    </xf>
    <xf numFmtId="0" fontId="5" fillId="0" borderId="0" xfId="1" applyFont="1" applyAlignment="1">
      <alignment horizontal="center" vertical="center"/>
    </xf>
    <xf numFmtId="0" fontId="11" fillId="0" borderId="0" xfId="1" applyFont="1" applyAlignment="1">
      <alignment vertical="center"/>
    </xf>
    <xf numFmtId="0" fontId="7" fillId="0" borderId="0" xfId="1" applyFont="1"/>
    <xf numFmtId="0" fontId="7" fillId="0" borderId="0" xfId="1" applyFont="1" applyAlignment="1">
      <alignment horizontal="center" vertical="center"/>
    </xf>
    <xf numFmtId="0" fontId="11" fillId="0" borderId="0" xfId="1" applyFont="1"/>
    <xf numFmtId="0" fontId="7" fillId="0" borderId="0" xfId="1" applyFont="1" applyAlignment="1">
      <alignment vertical="center"/>
    </xf>
    <xf numFmtId="0" fontId="5" fillId="0" borderId="15" xfId="1" applyFont="1" applyBorder="1"/>
    <xf numFmtId="0" fontId="7" fillId="0" borderId="2" xfId="1" applyFont="1" applyBorder="1" applyAlignment="1">
      <alignment horizontal="center" vertical="center"/>
    </xf>
    <xf numFmtId="0" fontId="7" fillId="0" borderId="4" xfId="1" applyFont="1" applyBorder="1" applyAlignment="1">
      <alignment horizontal="center" vertical="center"/>
    </xf>
    <xf numFmtId="178" fontId="7" fillId="0" borderId="1" xfId="1" applyNumberFormat="1" applyFont="1" applyBorder="1" applyAlignment="1">
      <alignment horizontal="center" vertical="center"/>
    </xf>
    <xf numFmtId="176" fontId="7" fillId="0" borderId="0" xfId="1" applyNumberFormat="1" applyFont="1" applyAlignment="1">
      <alignment horizontal="center" vertical="center"/>
    </xf>
    <xf numFmtId="178" fontId="7" fillId="0" borderId="0" xfId="1" applyNumberFormat="1" applyFont="1" applyAlignment="1">
      <alignment horizontal="center" vertical="center"/>
    </xf>
    <xf numFmtId="0" fontId="7" fillId="0" borderId="0" xfId="1" applyFont="1" applyAlignment="1">
      <alignment horizontal="right" vertical="center"/>
    </xf>
    <xf numFmtId="179" fontId="9" fillId="0" borderId="13" xfId="1" applyNumberFormat="1" applyFont="1" applyBorder="1" applyAlignment="1">
      <alignment horizontal="right" vertical="center"/>
    </xf>
    <xf numFmtId="20" fontId="7" fillId="0" borderId="2" xfId="1" applyNumberFormat="1" applyFont="1" applyBorder="1" applyAlignment="1">
      <alignment horizontal="center" vertical="center"/>
    </xf>
    <xf numFmtId="178" fontId="7" fillId="0" borderId="3" xfId="1" applyNumberFormat="1" applyFont="1" applyBorder="1" applyAlignment="1">
      <alignment horizontal="center" vertical="center"/>
    </xf>
    <xf numFmtId="0" fontId="7" fillId="0" borderId="0" xfId="1" applyFont="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176" fontId="7" fillId="0" borderId="4" xfId="1" applyNumberFormat="1" applyFont="1" applyBorder="1" applyAlignment="1">
      <alignment horizontal="center" vertical="center"/>
    </xf>
    <xf numFmtId="176" fontId="7" fillId="0" borderId="6" xfId="1" applyNumberFormat="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4" xfId="1" applyFont="1" applyBorder="1" applyAlignment="1">
      <alignment horizontal="center" vertical="center"/>
    </xf>
    <xf numFmtId="176" fontId="7" fillId="0" borderId="11" xfId="1" applyNumberFormat="1" applyFont="1" applyBorder="1" applyAlignment="1">
      <alignment horizontal="center" vertical="center"/>
    </xf>
    <xf numFmtId="176" fontId="7" fillId="0" borderId="18" xfId="1" applyNumberFormat="1" applyFont="1" applyBorder="1" applyAlignment="1">
      <alignment horizontal="center" vertical="center"/>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12" fillId="0" borderId="0" xfId="1" applyFont="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 xfId="1" applyFont="1" applyBorder="1" applyAlignment="1">
      <alignment horizontal="center" vertical="center" wrapText="1"/>
    </xf>
    <xf numFmtId="0" fontId="9" fillId="0" borderId="0" xfId="1" applyFont="1" applyAlignment="1">
      <alignment horizontal="center" vertical="center"/>
    </xf>
    <xf numFmtId="0" fontId="10" fillId="0" borderId="0" xfId="1" applyFont="1" applyAlignment="1">
      <alignment horizontal="right" vertical="center"/>
    </xf>
    <xf numFmtId="0" fontId="5" fillId="0" borderId="16"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7" xfId="1" applyFont="1" applyBorder="1" applyAlignment="1">
      <alignment horizontal="center" vertical="center" wrapText="1"/>
    </xf>
    <xf numFmtId="0" fontId="7" fillId="0" borderId="0" xfId="1" applyFont="1" applyAlignment="1">
      <alignment horizontal="left" vertical="center"/>
    </xf>
    <xf numFmtId="0" fontId="7" fillId="0" borderId="4" xfId="1" applyFont="1" applyBorder="1" applyAlignment="1">
      <alignment horizontal="center" vertical="center" wrapText="1"/>
    </xf>
  </cellXfs>
  <cellStyles count="3">
    <cellStyle name="標準" xfId="0" builtinId="0"/>
    <cellStyle name="標準 2" xfId="1" xr:uid="{00000000-0005-0000-0000-000001000000}"/>
    <cellStyle name="未定義" xfId="2" xr:uid="{00000000-0005-0000-0000-000002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83345</xdr:colOff>
      <xdr:row>0</xdr:row>
      <xdr:rowOff>73802</xdr:rowOff>
    </xdr:from>
    <xdr:to>
      <xdr:col>16</xdr:col>
      <xdr:colOff>631032</xdr:colOff>
      <xdr:row>9</xdr:row>
      <xdr:rowOff>154006</xdr:rowOff>
    </xdr:to>
    <xdr:sp macro="" textlink="">
      <xdr:nvSpPr>
        <xdr:cNvPr id="2" name="Rectangle 18">
          <a:extLst>
            <a:ext uri="{FF2B5EF4-FFF2-40B4-BE49-F238E27FC236}">
              <a16:creationId xmlns:a16="http://schemas.microsoft.com/office/drawing/2014/main" id="{815E4BC9-2C7E-43DE-9EA3-07F8162ABA02}"/>
            </a:ext>
          </a:extLst>
        </xdr:cNvPr>
        <xdr:cNvSpPr>
          <a:spLocks noChangeArrowheads="1"/>
        </xdr:cNvSpPr>
      </xdr:nvSpPr>
      <xdr:spPr bwMode="auto">
        <a:xfrm>
          <a:off x="11572876" y="73802"/>
          <a:ext cx="3048000" cy="2473360"/>
        </a:xfrm>
        <a:prstGeom prst="rect">
          <a:avLst/>
        </a:prstGeom>
        <a:solidFill>
          <a:schemeClr val="bg1"/>
        </a:solidFill>
        <a:ln w="12700">
          <a:solidFill>
            <a:srgbClr val="FF0000"/>
          </a:solidFill>
          <a:miter lim="800000"/>
          <a:headEnd/>
          <a:tailEnd/>
        </a:ln>
      </xdr:spPr>
      <xdr:txBody>
        <a:bodyPr wrap="square" lIns="36000" tIns="36000" rIns="3600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対象となる年月日を記入してください。（１ヶ月毎に作成してください。なお、本記入要領は全ての相談員の実績をまとめて１枚に記載していますが、相談員毎に１枚ずつ作成していただいてもかまいません）</a:t>
          </a:r>
        </a:p>
      </xdr:txBody>
    </xdr:sp>
    <xdr:clientData/>
  </xdr:twoCellAnchor>
  <xdr:twoCellAnchor>
    <xdr:from>
      <xdr:col>7</xdr:col>
      <xdr:colOff>321468</xdr:colOff>
      <xdr:row>3</xdr:row>
      <xdr:rowOff>11904</xdr:rowOff>
    </xdr:from>
    <xdr:to>
      <xdr:col>9</xdr:col>
      <xdr:colOff>369094</xdr:colOff>
      <xdr:row>3</xdr:row>
      <xdr:rowOff>392905</xdr:rowOff>
    </xdr:to>
    <xdr:sp macro="" textlink="">
      <xdr:nvSpPr>
        <xdr:cNvPr id="3" name="Oval 20">
          <a:extLst>
            <a:ext uri="{FF2B5EF4-FFF2-40B4-BE49-F238E27FC236}">
              <a16:creationId xmlns:a16="http://schemas.microsoft.com/office/drawing/2014/main" id="{FB2303F7-BA88-4A96-A969-DDFA162EAC93}"/>
            </a:ext>
          </a:extLst>
        </xdr:cNvPr>
        <xdr:cNvSpPr>
          <a:spLocks noChangeArrowheads="1"/>
        </xdr:cNvSpPr>
      </xdr:nvSpPr>
      <xdr:spPr bwMode="auto">
        <a:xfrm>
          <a:off x="6727031" y="1083467"/>
          <a:ext cx="1976438" cy="381001"/>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369094</xdr:colOff>
      <xdr:row>1</xdr:row>
      <xdr:rowOff>154780</xdr:rowOff>
    </xdr:from>
    <xdr:to>
      <xdr:col>13</xdr:col>
      <xdr:colOff>65087</xdr:colOff>
      <xdr:row>3</xdr:row>
      <xdr:rowOff>130967</xdr:rowOff>
    </xdr:to>
    <xdr:sp macro="" textlink="">
      <xdr:nvSpPr>
        <xdr:cNvPr id="4" name="Line 21">
          <a:extLst>
            <a:ext uri="{FF2B5EF4-FFF2-40B4-BE49-F238E27FC236}">
              <a16:creationId xmlns:a16="http://schemas.microsoft.com/office/drawing/2014/main" id="{13A78210-1D2B-44C7-8FBC-C8E6E53EBCAF}"/>
            </a:ext>
          </a:extLst>
        </xdr:cNvPr>
        <xdr:cNvSpPr>
          <a:spLocks noChangeShapeType="1"/>
        </xdr:cNvSpPr>
      </xdr:nvSpPr>
      <xdr:spPr bwMode="auto">
        <a:xfrm flipV="1">
          <a:off x="8703469" y="511968"/>
          <a:ext cx="2851149" cy="690562"/>
        </a:xfrm>
        <a:prstGeom prst="line">
          <a:avLst/>
        </a:prstGeom>
        <a:noFill/>
        <a:ln w="12700">
          <a:solidFill>
            <a:srgbClr val="FF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13</xdr:col>
      <xdr:colOff>107157</xdr:colOff>
      <xdr:row>10</xdr:row>
      <xdr:rowOff>27103</xdr:rowOff>
    </xdr:from>
    <xdr:to>
      <xdr:col>16</xdr:col>
      <xdr:colOff>392906</xdr:colOff>
      <xdr:row>12</xdr:row>
      <xdr:rowOff>80845</xdr:rowOff>
    </xdr:to>
    <xdr:sp macro="" textlink="">
      <xdr:nvSpPr>
        <xdr:cNvPr id="5" name="Rectangle 18">
          <a:extLst>
            <a:ext uri="{FF2B5EF4-FFF2-40B4-BE49-F238E27FC236}">
              <a16:creationId xmlns:a16="http://schemas.microsoft.com/office/drawing/2014/main" id="{56316020-713F-41FC-A0E2-AAA994FB5FFE}"/>
            </a:ext>
          </a:extLst>
        </xdr:cNvPr>
        <xdr:cNvSpPr>
          <a:spLocks noChangeArrowheads="1"/>
        </xdr:cNvSpPr>
      </xdr:nvSpPr>
      <xdr:spPr bwMode="auto">
        <a:xfrm>
          <a:off x="11596688" y="2729822"/>
          <a:ext cx="2786062" cy="672867"/>
        </a:xfrm>
        <a:prstGeom prst="rect">
          <a:avLst/>
        </a:prstGeom>
        <a:solidFill>
          <a:sysClr val="window" lastClr="FFFFFF"/>
        </a:solidFill>
        <a:ln w="12700">
          <a:solidFill>
            <a:srgbClr val="FF0000"/>
          </a:solidFill>
          <a:miter lim="800000"/>
          <a:headEnd/>
          <a:tailEnd/>
        </a:ln>
      </xdr:spPr>
      <xdr:txBody>
        <a:bodyPr wrap="square" lIns="36000" tIns="36000" rIns="3600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相談窓口を設置した月日を記入してください。</a:t>
          </a:r>
          <a:endParaRPr lang="en-US" altLang="ja-JP" sz="1800">
            <a:ea typeface="HG丸ｺﾞｼｯｸM-PRO" panose="020F0600000000000000" pitchFamily="50" charset="-128"/>
          </a:endParaRPr>
        </a:p>
      </xdr:txBody>
    </xdr:sp>
    <xdr:clientData/>
  </xdr:twoCellAnchor>
  <xdr:twoCellAnchor>
    <xdr:from>
      <xdr:col>0</xdr:col>
      <xdr:colOff>0</xdr:colOff>
      <xdr:row>8</xdr:row>
      <xdr:rowOff>107156</xdr:rowOff>
    </xdr:from>
    <xdr:to>
      <xdr:col>1</xdr:col>
      <xdr:colOff>47625</xdr:colOff>
      <xdr:row>11</xdr:row>
      <xdr:rowOff>35719</xdr:rowOff>
    </xdr:to>
    <xdr:sp macro="" textlink="">
      <xdr:nvSpPr>
        <xdr:cNvPr id="6" name="Oval 9">
          <a:extLst>
            <a:ext uri="{FF2B5EF4-FFF2-40B4-BE49-F238E27FC236}">
              <a16:creationId xmlns:a16="http://schemas.microsoft.com/office/drawing/2014/main" id="{4C47BC2A-38C8-4E9E-B9DA-96A6AB955D79}"/>
            </a:ext>
          </a:extLst>
        </xdr:cNvPr>
        <xdr:cNvSpPr>
          <a:spLocks noChangeArrowheads="1"/>
        </xdr:cNvSpPr>
      </xdr:nvSpPr>
      <xdr:spPr bwMode="auto">
        <a:xfrm>
          <a:off x="0" y="2321719"/>
          <a:ext cx="750094" cy="726281"/>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83343</xdr:colOff>
      <xdr:row>9</xdr:row>
      <xdr:rowOff>250031</xdr:rowOff>
    </xdr:from>
    <xdr:to>
      <xdr:col>13</xdr:col>
      <xdr:colOff>102393</xdr:colOff>
      <xdr:row>10</xdr:row>
      <xdr:rowOff>100012</xdr:rowOff>
    </xdr:to>
    <xdr:sp macro="" textlink="">
      <xdr:nvSpPr>
        <xdr:cNvPr id="7" name="Line 48">
          <a:extLst>
            <a:ext uri="{FF2B5EF4-FFF2-40B4-BE49-F238E27FC236}">
              <a16:creationId xmlns:a16="http://schemas.microsoft.com/office/drawing/2014/main" id="{6511D20D-4EB4-4C7E-AE31-2578344F0ABF}"/>
            </a:ext>
          </a:extLst>
        </xdr:cNvPr>
        <xdr:cNvSpPr>
          <a:spLocks noChangeShapeType="1"/>
        </xdr:cNvSpPr>
      </xdr:nvSpPr>
      <xdr:spPr bwMode="auto">
        <a:xfrm>
          <a:off x="785812" y="2643187"/>
          <a:ext cx="10806112" cy="159544"/>
        </a:xfrm>
        <a:prstGeom prst="line">
          <a:avLst/>
        </a:prstGeom>
        <a:noFill/>
        <a:ln w="12700">
          <a:solidFill>
            <a:srgbClr val="FF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13</xdr:col>
      <xdr:colOff>83343</xdr:colOff>
      <xdr:row>12</xdr:row>
      <xdr:rowOff>209443</xdr:rowOff>
    </xdr:from>
    <xdr:to>
      <xdr:col>17</xdr:col>
      <xdr:colOff>238125</xdr:colOff>
      <xdr:row>24</xdr:row>
      <xdr:rowOff>168382</xdr:rowOff>
    </xdr:to>
    <xdr:sp macro="" textlink="">
      <xdr:nvSpPr>
        <xdr:cNvPr id="8" name="Rectangle 47">
          <a:extLst>
            <a:ext uri="{FF2B5EF4-FFF2-40B4-BE49-F238E27FC236}">
              <a16:creationId xmlns:a16="http://schemas.microsoft.com/office/drawing/2014/main" id="{B95B27FA-A621-42F4-93B4-07241E5E3F81}"/>
            </a:ext>
          </a:extLst>
        </xdr:cNvPr>
        <xdr:cNvSpPr>
          <a:spLocks noChangeArrowheads="1"/>
        </xdr:cNvSpPr>
      </xdr:nvSpPr>
      <xdr:spPr bwMode="auto">
        <a:xfrm>
          <a:off x="11572874" y="3531287"/>
          <a:ext cx="3488532" cy="3673689"/>
        </a:xfrm>
        <a:prstGeom prst="rect">
          <a:avLst/>
        </a:prstGeom>
        <a:solidFill>
          <a:schemeClr val="bg1"/>
        </a:solidFill>
        <a:ln w="12700">
          <a:solidFill>
            <a:srgbClr val="FF0000"/>
          </a:solidFill>
          <a:miter lim="800000"/>
          <a:headEnd/>
          <a:tailEnd/>
        </a:ln>
      </xdr:spPr>
      <xdr:txBody>
        <a:bodyPr wrap="square" lIns="36000" tIns="36000" rIns="3600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該当日に相談対応を行った方の氏名を記入してください。</a:t>
          </a:r>
          <a:endParaRPr lang="en-US" altLang="ja-JP" sz="1800">
            <a:ea typeface="HG丸ｺﾞｼｯｸM-PRO" panose="020F0600000000000000" pitchFamily="50" charset="-128"/>
          </a:endParaRPr>
        </a:p>
        <a:p>
          <a:pPr eaLnBrk="1" hangingPunct="1">
            <a:spcBef>
              <a:spcPct val="0"/>
            </a:spcBef>
            <a:buFontTx/>
            <a:buNone/>
          </a:pPr>
          <a:r>
            <a:rPr lang="ja-JP" altLang="en-US" sz="1800">
              <a:ea typeface="HG丸ｺﾞｼｯｸM-PRO" panose="020F0600000000000000" pitchFamily="50" charset="-128"/>
            </a:rPr>
            <a:t>１日に複数名の相談対応者が対応した場合は、２行に分けてそれぞれの相談者の対応時間を記載いただいてもかまいませんが、記入例のように１行に連名で記載し、対応時間をまとめて記載いただいてもかまいません。</a:t>
          </a:r>
          <a:endParaRPr lang="en-US" altLang="ja-JP" sz="1800">
            <a:ea typeface="HG丸ｺﾞｼｯｸM-PRO" panose="020F0600000000000000" pitchFamily="50" charset="-128"/>
          </a:endParaRPr>
        </a:p>
        <a:p>
          <a:pPr eaLnBrk="1" hangingPunct="1">
            <a:spcBef>
              <a:spcPct val="0"/>
            </a:spcBef>
            <a:buFontTx/>
            <a:buNone/>
          </a:pPr>
          <a:r>
            <a:rPr lang="ja-JP" altLang="en-US" sz="1800">
              <a:ea typeface="HG丸ｺﾞｼｯｸM-PRO" panose="020F0600000000000000" pitchFamily="50" charset="-128"/>
            </a:rPr>
            <a:t>同じ対応者が連続で対応した場合は、「同上」の記入でもかまいません。</a:t>
          </a:r>
        </a:p>
      </xdr:txBody>
    </xdr:sp>
    <xdr:clientData/>
  </xdr:twoCellAnchor>
  <xdr:twoCellAnchor>
    <xdr:from>
      <xdr:col>0</xdr:col>
      <xdr:colOff>690563</xdr:colOff>
      <xdr:row>10</xdr:row>
      <xdr:rowOff>297656</xdr:rowOff>
    </xdr:from>
    <xdr:to>
      <xdr:col>1</xdr:col>
      <xdr:colOff>1154906</xdr:colOff>
      <xdr:row>15</xdr:row>
      <xdr:rowOff>71438</xdr:rowOff>
    </xdr:to>
    <xdr:sp macro="" textlink="">
      <xdr:nvSpPr>
        <xdr:cNvPr id="9" name="Oval 53">
          <a:extLst>
            <a:ext uri="{FF2B5EF4-FFF2-40B4-BE49-F238E27FC236}">
              <a16:creationId xmlns:a16="http://schemas.microsoft.com/office/drawing/2014/main" id="{5F2DD7A5-6C7F-4ED5-B18A-87AA6E74B99C}"/>
            </a:ext>
          </a:extLst>
        </xdr:cNvPr>
        <xdr:cNvSpPr>
          <a:spLocks noChangeArrowheads="1"/>
        </xdr:cNvSpPr>
      </xdr:nvSpPr>
      <xdr:spPr bwMode="auto">
        <a:xfrm>
          <a:off x="690563" y="3000375"/>
          <a:ext cx="1166812" cy="1321594"/>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1178718</xdr:colOff>
      <xdr:row>13</xdr:row>
      <xdr:rowOff>0</xdr:rowOff>
    </xdr:from>
    <xdr:to>
      <xdr:col>13</xdr:col>
      <xdr:colOff>57944</xdr:colOff>
      <xdr:row>13</xdr:row>
      <xdr:rowOff>231776</xdr:rowOff>
    </xdr:to>
    <xdr:sp macro="" textlink="">
      <xdr:nvSpPr>
        <xdr:cNvPr id="10" name="Line 28">
          <a:extLst>
            <a:ext uri="{FF2B5EF4-FFF2-40B4-BE49-F238E27FC236}">
              <a16:creationId xmlns:a16="http://schemas.microsoft.com/office/drawing/2014/main" id="{7597F562-4FB1-44CF-915F-27882B4C8D95}"/>
            </a:ext>
          </a:extLst>
        </xdr:cNvPr>
        <xdr:cNvSpPr>
          <a:spLocks noChangeShapeType="1"/>
        </xdr:cNvSpPr>
      </xdr:nvSpPr>
      <xdr:spPr bwMode="auto">
        <a:xfrm>
          <a:off x="1881187" y="3631406"/>
          <a:ext cx="9666288" cy="231776"/>
        </a:xfrm>
        <a:prstGeom prst="line">
          <a:avLst/>
        </a:prstGeom>
        <a:noFill/>
        <a:ln w="12700">
          <a:solidFill>
            <a:srgbClr val="FF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13</xdr:col>
      <xdr:colOff>71439</xdr:colOff>
      <xdr:row>24</xdr:row>
      <xdr:rowOff>305620</xdr:rowOff>
    </xdr:from>
    <xdr:to>
      <xdr:col>17</xdr:col>
      <xdr:colOff>261939</xdr:colOff>
      <xdr:row>31</xdr:row>
      <xdr:rowOff>11879</xdr:rowOff>
    </xdr:to>
    <xdr:sp macro="" textlink="">
      <xdr:nvSpPr>
        <xdr:cNvPr id="11" name="Rectangle 23">
          <a:extLst>
            <a:ext uri="{FF2B5EF4-FFF2-40B4-BE49-F238E27FC236}">
              <a16:creationId xmlns:a16="http://schemas.microsoft.com/office/drawing/2014/main" id="{E92E2E7E-4DE1-4EBA-9DB0-BABF3EEF055A}"/>
            </a:ext>
          </a:extLst>
        </xdr:cNvPr>
        <xdr:cNvSpPr>
          <a:spLocks noChangeArrowheads="1"/>
        </xdr:cNvSpPr>
      </xdr:nvSpPr>
      <xdr:spPr bwMode="auto">
        <a:xfrm>
          <a:off x="11560970" y="7342214"/>
          <a:ext cx="3524250" cy="1873196"/>
        </a:xfrm>
        <a:prstGeom prst="rect">
          <a:avLst/>
        </a:prstGeom>
        <a:solidFill>
          <a:schemeClr val="bg1"/>
        </a:solidFill>
        <a:ln w="12700">
          <a:solidFill>
            <a:srgbClr val="FF0000"/>
          </a:solidFill>
          <a:miter lim="800000"/>
          <a:headEnd/>
          <a:tailEnd/>
        </a:ln>
      </xdr:spPr>
      <xdr:txBody>
        <a:bodyPr wrap="square" lIns="36000" tIns="36000" rIns="3600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該当日の開始時間及び終了時間を記入してください。</a:t>
          </a:r>
          <a:endParaRPr lang="en-US" altLang="ja-JP" sz="1800">
            <a:latin typeface="HG丸ｺﾞｼｯｸM-PRO" panose="020F0600000000000000" pitchFamily="50" charset="-128"/>
            <a:ea typeface="HG丸ｺﾞｼｯｸM-PRO" panose="020F0600000000000000" pitchFamily="50" charset="-128"/>
          </a:endParaRPr>
        </a:p>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日中と夜間を分けて記載してください。</a:t>
          </a:r>
          <a:endParaRPr lang="en-US" altLang="ja-JP" sz="1800">
            <a:latin typeface="HG丸ｺﾞｼｯｸM-PRO" panose="020F0600000000000000" pitchFamily="50" charset="-128"/>
            <a:ea typeface="HG丸ｺﾞｼｯｸM-PRO" panose="020F0600000000000000" pitchFamily="50" charset="-128"/>
          </a:endParaRPr>
        </a:p>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なお、夜間相談窓口の開始時間は</a:t>
          </a:r>
          <a:r>
            <a:rPr lang="en-US" altLang="ja-JP" sz="1800">
              <a:latin typeface="HG丸ｺﾞｼｯｸM-PRO" panose="020F0600000000000000" pitchFamily="50" charset="-128"/>
              <a:ea typeface="HG丸ｺﾞｼｯｸM-PRO" panose="020F0600000000000000" pitchFamily="50" charset="-128"/>
            </a:rPr>
            <a:t>18:00</a:t>
          </a:r>
          <a:r>
            <a:rPr lang="ja-JP" altLang="en-US" sz="1800">
              <a:latin typeface="HG丸ｺﾞｼｯｸM-PRO" panose="020F0600000000000000" pitchFamily="50" charset="-128"/>
              <a:ea typeface="HG丸ｺﾞｼｯｸM-PRO" panose="020F0600000000000000" pitchFamily="50" charset="-128"/>
            </a:rPr>
            <a:t>以降の時間となります。</a:t>
          </a:r>
          <a:endParaRPr lang="en-US" altLang="ja-JP" sz="18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678656</xdr:colOff>
      <xdr:row>16</xdr:row>
      <xdr:rowOff>250030</xdr:rowOff>
    </xdr:from>
    <xdr:to>
      <xdr:col>11</xdr:col>
      <xdr:colOff>23812</xdr:colOff>
      <xdr:row>19</xdr:row>
      <xdr:rowOff>59530</xdr:rowOff>
    </xdr:to>
    <xdr:sp macro="" textlink="">
      <xdr:nvSpPr>
        <xdr:cNvPr id="12" name="Oval 53">
          <a:extLst>
            <a:ext uri="{FF2B5EF4-FFF2-40B4-BE49-F238E27FC236}">
              <a16:creationId xmlns:a16="http://schemas.microsoft.com/office/drawing/2014/main" id="{3BFCC314-6D2F-4F5F-B9EF-B733CBE7444D}"/>
            </a:ext>
          </a:extLst>
        </xdr:cNvPr>
        <xdr:cNvSpPr>
          <a:spLocks noChangeArrowheads="1"/>
        </xdr:cNvSpPr>
      </xdr:nvSpPr>
      <xdr:spPr bwMode="auto">
        <a:xfrm>
          <a:off x="8274844" y="4810124"/>
          <a:ext cx="2131218" cy="738187"/>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785812</xdr:colOff>
      <xdr:row>19</xdr:row>
      <xdr:rowOff>23814</xdr:rowOff>
    </xdr:from>
    <xdr:to>
      <xdr:col>13</xdr:col>
      <xdr:colOff>59532</xdr:colOff>
      <xdr:row>25</xdr:row>
      <xdr:rowOff>291307</xdr:rowOff>
    </xdr:to>
    <xdr:sp macro="" textlink="">
      <xdr:nvSpPr>
        <xdr:cNvPr id="13" name="Line 27">
          <a:extLst>
            <a:ext uri="{FF2B5EF4-FFF2-40B4-BE49-F238E27FC236}">
              <a16:creationId xmlns:a16="http://schemas.microsoft.com/office/drawing/2014/main" id="{9B59B23D-4F48-4BFA-9B06-330651014C51}"/>
            </a:ext>
          </a:extLst>
        </xdr:cNvPr>
        <xdr:cNvSpPr>
          <a:spLocks noChangeShapeType="1"/>
        </xdr:cNvSpPr>
      </xdr:nvSpPr>
      <xdr:spPr bwMode="auto">
        <a:xfrm>
          <a:off x="10144125" y="5512595"/>
          <a:ext cx="1404938" cy="2124868"/>
        </a:xfrm>
        <a:prstGeom prst="line">
          <a:avLst/>
        </a:prstGeom>
        <a:noFill/>
        <a:ln w="12700">
          <a:solidFill>
            <a:srgbClr val="FF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5</xdr:col>
      <xdr:colOff>202406</xdr:colOff>
      <xdr:row>18</xdr:row>
      <xdr:rowOff>285750</xdr:rowOff>
    </xdr:from>
    <xdr:to>
      <xdr:col>5</xdr:col>
      <xdr:colOff>869156</xdr:colOff>
      <xdr:row>26</xdr:row>
      <xdr:rowOff>95250</xdr:rowOff>
    </xdr:to>
    <xdr:sp macro="" textlink="">
      <xdr:nvSpPr>
        <xdr:cNvPr id="14" name="Oval 30">
          <a:extLst>
            <a:ext uri="{FF2B5EF4-FFF2-40B4-BE49-F238E27FC236}">
              <a16:creationId xmlns:a16="http://schemas.microsoft.com/office/drawing/2014/main" id="{FD1A78AE-318E-428A-AADB-91CB4FD36E12}"/>
            </a:ext>
          </a:extLst>
        </xdr:cNvPr>
        <xdr:cNvSpPr>
          <a:spLocks noChangeArrowheads="1"/>
        </xdr:cNvSpPr>
      </xdr:nvSpPr>
      <xdr:spPr bwMode="auto">
        <a:xfrm>
          <a:off x="4881562" y="5464969"/>
          <a:ext cx="666750" cy="2286000"/>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83343</xdr:colOff>
      <xdr:row>31</xdr:row>
      <xdr:rowOff>127028</xdr:rowOff>
    </xdr:from>
    <xdr:to>
      <xdr:col>17</xdr:col>
      <xdr:colOff>238124</xdr:colOff>
      <xdr:row>37</xdr:row>
      <xdr:rowOff>142849</xdr:rowOff>
    </xdr:to>
    <xdr:sp macro="" textlink="">
      <xdr:nvSpPr>
        <xdr:cNvPr id="15" name="Rectangle 8">
          <a:extLst>
            <a:ext uri="{FF2B5EF4-FFF2-40B4-BE49-F238E27FC236}">
              <a16:creationId xmlns:a16="http://schemas.microsoft.com/office/drawing/2014/main" id="{85CAA952-E0FB-44F9-A2FE-641FF9644448}"/>
            </a:ext>
          </a:extLst>
        </xdr:cNvPr>
        <xdr:cNvSpPr>
          <a:spLocks noChangeArrowheads="1"/>
        </xdr:cNvSpPr>
      </xdr:nvSpPr>
      <xdr:spPr bwMode="auto">
        <a:xfrm>
          <a:off x="11572874" y="9330559"/>
          <a:ext cx="3488531" cy="1873196"/>
        </a:xfrm>
        <a:prstGeom prst="rect">
          <a:avLst/>
        </a:prstGeom>
        <a:solidFill>
          <a:schemeClr val="bg1"/>
        </a:solidFill>
        <a:ln w="12700">
          <a:solidFill>
            <a:srgbClr val="FF0000"/>
          </a:solidFill>
          <a:miter lim="800000"/>
          <a:headEnd/>
          <a:tailEnd/>
        </a:ln>
      </xdr:spPr>
      <xdr:txBody>
        <a:bodyPr wrap="square" lIns="36000" tIns="36000" rIns="3600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該当日の相談窓口開設時間の合計を記入してください。 （時間単位。分以下切り捨て。</a:t>
          </a:r>
          <a:r>
            <a:rPr lang="en-US" altLang="ja-JP" sz="1800">
              <a:latin typeface="HG丸ｺﾞｼｯｸM-PRO" panose="020F0600000000000000" pitchFamily="50" charset="-128"/>
              <a:ea typeface="HG丸ｺﾞｼｯｸM-PRO" panose="020F0600000000000000" pitchFamily="50" charset="-128"/>
            </a:rPr>
            <a:t>Excel</a:t>
          </a:r>
          <a:r>
            <a:rPr lang="ja-JP" altLang="en-US" sz="1800">
              <a:latin typeface="HG丸ｺﾞｼｯｸM-PRO" panose="020F0600000000000000" pitchFamily="50" charset="-128"/>
              <a:ea typeface="HG丸ｺﾞｼｯｸM-PRO" panose="020F0600000000000000" pitchFamily="50" charset="-128"/>
            </a:rPr>
            <a:t>では自動計算となります。）</a:t>
          </a:r>
          <a:endParaRPr lang="en-US" altLang="ja-JP" sz="1800">
            <a:latin typeface="HG丸ｺﾞｼｯｸM-PRO" panose="020F0600000000000000" pitchFamily="50" charset="-128"/>
            <a:ea typeface="HG丸ｺﾞｼｯｸM-PRO" panose="020F0600000000000000" pitchFamily="50" charset="-128"/>
          </a:endParaRPr>
        </a:p>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日中と夜間を分けて記載してください。</a:t>
          </a:r>
          <a:endParaRPr lang="en-US" altLang="ja-JP" sz="1800">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952500</xdr:colOff>
      <xdr:row>24</xdr:row>
      <xdr:rowOff>130968</xdr:rowOff>
    </xdr:from>
    <xdr:to>
      <xdr:col>13</xdr:col>
      <xdr:colOff>91282</xdr:colOff>
      <xdr:row>32</xdr:row>
      <xdr:rowOff>88900</xdr:rowOff>
    </xdr:to>
    <xdr:sp macro="" textlink="">
      <xdr:nvSpPr>
        <xdr:cNvPr id="16" name="Line 31">
          <a:extLst>
            <a:ext uri="{FF2B5EF4-FFF2-40B4-BE49-F238E27FC236}">
              <a16:creationId xmlns:a16="http://schemas.microsoft.com/office/drawing/2014/main" id="{D2E08E1D-DD89-43E3-8CA1-17EB16828031}"/>
            </a:ext>
          </a:extLst>
        </xdr:cNvPr>
        <xdr:cNvSpPr>
          <a:spLocks noChangeShapeType="1"/>
        </xdr:cNvSpPr>
      </xdr:nvSpPr>
      <xdr:spPr bwMode="auto">
        <a:xfrm>
          <a:off x="5631656" y="7167562"/>
          <a:ext cx="5949157" cy="2434432"/>
        </a:xfrm>
        <a:prstGeom prst="line">
          <a:avLst/>
        </a:prstGeom>
        <a:noFill/>
        <a:ln w="12700">
          <a:solidFill>
            <a:srgbClr val="FF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13</xdr:col>
      <xdr:colOff>107156</xdr:colOff>
      <xdr:row>38</xdr:row>
      <xdr:rowOff>45248</xdr:rowOff>
    </xdr:from>
    <xdr:to>
      <xdr:col>17</xdr:col>
      <xdr:colOff>285749</xdr:colOff>
      <xdr:row>47</xdr:row>
      <xdr:rowOff>75401</xdr:rowOff>
    </xdr:to>
    <xdr:sp macro="" textlink="">
      <xdr:nvSpPr>
        <xdr:cNvPr id="17" name="Rectangle 25">
          <a:extLst>
            <a:ext uri="{FF2B5EF4-FFF2-40B4-BE49-F238E27FC236}">
              <a16:creationId xmlns:a16="http://schemas.microsoft.com/office/drawing/2014/main" id="{BA917306-6CC1-4842-8C01-01355E8F4CD3}"/>
            </a:ext>
          </a:extLst>
        </xdr:cNvPr>
        <xdr:cNvSpPr>
          <a:spLocks noChangeArrowheads="1"/>
        </xdr:cNvSpPr>
      </xdr:nvSpPr>
      <xdr:spPr bwMode="auto">
        <a:xfrm>
          <a:off x="11596687" y="11415717"/>
          <a:ext cx="3512343" cy="2173278"/>
        </a:xfrm>
        <a:prstGeom prst="rect">
          <a:avLst/>
        </a:prstGeom>
        <a:solidFill>
          <a:schemeClr val="bg1"/>
        </a:solidFill>
        <a:ln w="12700">
          <a:solidFill>
            <a:srgbClr val="FF0000"/>
          </a:solidFill>
          <a:miter lim="800000"/>
          <a:headEnd/>
          <a:tailEnd/>
        </a:ln>
      </xdr:spPr>
      <xdr:txBody>
        <a:bodyPr wrap="square" lIns="36000" tIns="36000" rIns="3600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latin typeface="HG丸ｺﾞｼｯｸM-PRO" panose="020F0600000000000000" pitchFamily="50" charset="-128"/>
              <a:ea typeface="HG丸ｺﾞｼｯｸM-PRO" panose="020F0600000000000000" pitchFamily="50" charset="-128"/>
            </a:rPr>
            <a:t>１ヶ月の内、日中に８時間以上相談窓口を開設した日の合計日数及び夜間に３時間以上相談窓口の合計日数を記入してください。１日を２行に分けて記載した場合などは、１日の合計時間を足して計算してください。</a:t>
          </a:r>
        </a:p>
      </xdr:txBody>
    </xdr:sp>
    <xdr:clientData/>
  </xdr:twoCellAnchor>
  <xdr:twoCellAnchor>
    <xdr:from>
      <xdr:col>11</xdr:col>
      <xdr:colOff>202407</xdr:colOff>
      <xdr:row>38</xdr:row>
      <xdr:rowOff>202405</xdr:rowOff>
    </xdr:from>
    <xdr:to>
      <xdr:col>12</xdr:col>
      <xdr:colOff>11906</xdr:colOff>
      <xdr:row>43</xdr:row>
      <xdr:rowOff>119062</xdr:rowOff>
    </xdr:to>
    <xdr:sp macro="" textlink="">
      <xdr:nvSpPr>
        <xdr:cNvPr id="18" name="Oval 9">
          <a:extLst>
            <a:ext uri="{FF2B5EF4-FFF2-40B4-BE49-F238E27FC236}">
              <a16:creationId xmlns:a16="http://schemas.microsoft.com/office/drawing/2014/main" id="{83670E43-F400-427F-95D1-273FFBCF99A0}"/>
            </a:ext>
          </a:extLst>
        </xdr:cNvPr>
        <xdr:cNvSpPr>
          <a:spLocks noChangeArrowheads="1"/>
        </xdr:cNvSpPr>
      </xdr:nvSpPr>
      <xdr:spPr bwMode="auto">
        <a:xfrm>
          <a:off x="10584657" y="11572874"/>
          <a:ext cx="833437" cy="845344"/>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11</xdr:col>
      <xdr:colOff>916780</xdr:colOff>
      <xdr:row>43</xdr:row>
      <xdr:rowOff>71439</xdr:rowOff>
    </xdr:from>
    <xdr:to>
      <xdr:col>13</xdr:col>
      <xdr:colOff>95249</xdr:colOff>
      <xdr:row>45</xdr:row>
      <xdr:rowOff>71439</xdr:rowOff>
    </xdr:to>
    <xdr:sp macro="" textlink="">
      <xdr:nvSpPr>
        <xdr:cNvPr id="19" name="Line 10">
          <a:extLst>
            <a:ext uri="{FF2B5EF4-FFF2-40B4-BE49-F238E27FC236}">
              <a16:creationId xmlns:a16="http://schemas.microsoft.com/office/drawing/2014/main" id="{7F838BB0-F66C-400F-8CEE-CAC2F68ED3FC}"/>
            </a:ext>
          </a:extLst>
        </xdr:cNvPr>
        <xdr:cNvSpPr>
          <a:spLocks noChangeShapeType="1"/>
        </xdr:cNvSpPr>
      </xdr:nvSpPr>
      <xdr:spPr bwMode="auto">
        <a:xfrm flipH="1" flipV="1">
          <a:off x="11299030" y="12370595"/>
          <a:ext cx="285750" cy="547688"/>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0</xdr:col>
      <xdr:colOff>547688</xdr:colOff>
      <xdr:row>48</xdr:row>
      <xdr:rowOff>169979</xdr:rowOff>
    </xdr:from>
    <xdr:to>
      <xdr:col>3</xdr:col>
      <xdr:colOff>535781</xdr:colOff>
      <xdr:row>50</xdr:row>
      <xdr:rowOff>176096</xdr:rowOff>
    </xdr:to>
    <xdr:sp macro="" textlink="">
      <xdr:nvSpPr>
        <xdr:cNvPr id="20" name="Rectangle 32">
          <a:extLst>
            <a:ext uri="{FF2B5EF4-FFF2-40B4-BE49-F238E27FC236}">
              <a16:creationId xmlns:a16="http://schemas.microsoft.com/office/drawing/2014/main" id="{920FFDB8-11A3-40E2-A597-51234E718821}"/>
            </a:ext>
          </a:extLst>
        </xdr:cNvPr>
        <xdr:cNvSpPr>
          <a:spLocks noChangeArrowheads="1"/>
        </xdr:cNvSpPr>
      </xdr:nvSpPr>
      <xdr:spPr bwMode="auto">
        <a:xfrm>
          <a:off x="547688" y="14016948"/>
          <a:ext cx="2619374" cy="672867"/>
        </a:xfrm>
        <a:prstGeom prst="rect">
          <a:avLst/>
        </a:prstGeom>
        <a:solidFill>
          <a:schemeClr val="bg1"/>
        </a:solidFill>
        <a:ln w="12700">
          <a:solidFill>
            <a:srgbClr val="FF0000"/>
          </a:solidFill>
          <a:miter lim="800000"/>
          <a:headEnd/>
          <a:tailEnd/>
        </a:ln>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この様式を作成した日付</a:t>
          </a:r>
          <a:endParaRPr lang="en-US" altLang="ja-JP" sz="1800">
            <a:ea typeface="HG丸ｺﾞｼｯｸM-PRO" panose="020F0600000000000000" pitchFamily="50" charset="-128"/>
          </a:endParaRPr>
        </a:p>
        <a:p>
          <a:pPr eaLnBrk="1" hangingPunct="1">
            <a:spcBef>
              <a:spcPct val="0"/>
            </a:spcBef>
            <a:buFontTx/>
            <a:buNone/>
          </a:pPr>
          <a:r>
            <a:rPr lang="ja-JP" altLang="en-US" sz="1800">
              <a:ea typeface="HG丸ｺﾞｼｯｸM-PRO" panose="020F0600000000000000" pitchFamily="50" charset="-128"/>
            </a:rPr>
            <a:t>を記入してください。</a:t>
          </a:r>
        </a:p>
      </xdr:txBody>
    </xdr:sp>
    <xdr:clientData/>
  </xdr:twoCellAnchor>
  <xdr:twoCellAnchor>
    <xdr:from>
      <xdr:col>1</xdr:col>
      <xdr:colOff>178594</xdr:colOff>
      <xdr:row>45</xdr:row>
      <xdr:rowOff>297656</xdr:rowOff>
    </xdr:from>
    <xdr:to>
      <xdr:col>3</xdr:col>
      <xdr:colOff>678657</xdr:colOff>
      <xdr:row>47</xdr:row>
      <xdr:rowOff>47624</xdr:rowOff>
    </xdr:to>
    <xdr:sp macro="" textlink="">
      <xdr:nvSpPr>
        <xdr:cNvPr id="21" name="Oval 33">
          <a:extLst>
            <a:ext uri="{FF2B5EF4-FFF2-40B4-BE49-F238E27FC236}">
              <a16:creationId xmlns:a16="http://schemas.microsoft.com/office/drawing/2014/main" id="{8D8DB4F8-0068-46DB-B21B-9DA5FFE3A870}"/>
            </a:ext>
          </a:extLst>
        </xdr:cNvPr>
        <xdr:cNvSpPr>
          <a:spLocks noChangeArrowheads="1"/>
        </xdr:cNvSpPr>
      </xdr:nvSpPr>
      <xdr:spPr bwMode="auto">
        <a:xfrm>
          <a:off x="881063" y="13144500"/>
          <a:ext cx="2428875" cy="416718"/>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940594</xdr:colOff>
      <xdr:row>47</xdr:row>
      <xdr:rowOff>107156</xdr:rowOff>
    </xdr:from>
    <xdr:to>
      <xdr:col>1</xdr:col>
      <xdr:colOff>1016794</xdr:colOff>
      <xdr:row>48</xdr:row>
      <xdr:rowOff>146843</xdr:rowOff>
    </xdr:to>
    <xdr:sp macro="" textlink="">
      <xdr:nvSpPr>
        <xdr:cNvPr id="22" name="Line 34">
          <a:extLst>
            <a:ext uri="{FF2B5EF4-FFF2-40B4-BE49-F238E27FC236}">
              <a16:creationId xmlns:a16="http://schemas.microsoft.com/office/drawing/2014/main" id="{E6CE1A8C-E4B9-4E76-9AE6-F22B3A6E1D81}"/>
            </a:ext>
          </a:extLst>
        </xdr:cNvPr>
        <xdr:cNvSpPr>
          <a:spLocks noChangeShapeType="1"/>
        </xdr:cNvSpPr>
      </xdr:nvSpPr>
      <xdr:spPr bwMode="auto">
        <a:xfrm flipV="1">
          <a:off x="1643063" y="13620750"/>
          <a:ext cx="76200" cy="373062"/>
        </a:xfrm>
        <a:prstGeom prst="line">
          <a:avLst/>
        </a:prstGeom>
        <a:noFill/>
        <a:ln w="127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twoCellAnchor>
    <xdr:from>
      <xdr:col>5</xdr:col>
      <xdr:colOff>988219</xdr:colOff>
      <xdr:row>52</xdr:row>
      <xdr:rowOff>2475</xdr:rowOff>
    </xdr:from>
    <xdr:to>
      <xdr:col>9</xdr:col>
      <xdr:colOff>571500</xdr:colOff>
      <xdr:row>57</xdr:row>
      <xdr:rowOff>82457</xdr:rowOff>
    </xdr:to>
    <xdr:sp macro="" textlink="">
      <xdr:nvSpPr>
        <xdr:cNvPr id="23" name="Rectangle 26">
          <a:extLst>
            <a:ext uri="{FF2B5EF4-FFF2-40B4-BE49-F238E27FC236}">
              <a16:creationId xmlns:a16="http://schemas.microsoft.com/office/drawing/2014/main" id="{C2DA66C2-F03A-4EC9-B83C-B701CCD878EB}"/>
            </a:ext>
          </a:extLst>
        </xdr:cNvPr>
        <xdr:cNvSpPr>
          <a:spLocks noChangeArrowheads="1"/>
        </xdr:cNvSpPr>
      </xdr:nvSpPr>
      <xdr:spPr bwMode="auto">
        <a:xfrm>
          <a:off x="5667375" y="14980538"/>
          <a:ext cx="3238500" cy="972950"/>
        </a:xfrm>
        <a:prstGeom prst="rect">
          <a:avLst/>
        </a:prstGeom>
        <a:solidFill>
          <a:schemeClr val="bg1"/>
        </a:solidFill>
        <a:ln w="12700">
          <a:solidFill>
            <a:srgbClr val="FF0000"/>
          </a:solidFill>
          <a:miter lim="800000"/>
          <a:headEnd/>
          <a:tailEnd/>
        </a:ln>
      </xdr:spPr>
      <xdr:txBody>
        <a:bodyPr wrap="square" lIns="72000" tIns="36000" rIns="0" bIns="36000" anchor="ctr">
          <a:spAutoFit/>
        </a:bodyP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r>
            <a:rPr lang="ja-JP" altLang="en-US" sz="1800">
              <a:ea typeface="HG丸ｺﾞｼｯｸM-PRO" panose="020F0600000000000000" pitchFamily="50" charset="-128"/>
            </a:rPr>
            <a:t>相談支援実施団体の指定に関</a:t>
          </a:r>
        </a:p>
        <a:p>
          <a:pPr eaLnBrk="1" hangingPunct="1">
            <a:spcBef>
              <a:spcPct val="0"/>
            </a:spcBef>
            <a:buFontTx/>
            <a:buNone/>
          </a:pPr>
          <a:r>
            <a:rPr lang="ja-JP" altLang="en-US" sz="1800">
              <a:ea typeface="HG丸ｺﾞｼｯｸM-PRO" panose="020F0600000000000000" pitchFamily="50" charset="-128"/>
            </a:rPr>
            <a:t>する申請書に記載した内容と</a:t>
          </a:r>
        </a:p>
        <a:p>
          <a:pPr eaLnBrk="1" hangingPunct="1">
            <a:spcBef>
              <a:spcPct val="0"/>
            </a:spcBef>
            <a:buFontTx/>
            <a:buNone/>
          </a:pPr>
          <a:r>
            <a:rPr lang="ja-JP" altLang="en-US" sz="1800">
              <a:ea typeface="HG丸ｺﾞｼｯｸM-PRO" panose="020F0600000000000000" pitchFamily="50" charset="-128"/>
            </a:rPr>
            <a:t>同じ 内容を記載してください。</a:t>
          </a:r>
        </a:p>
      </xdr:txBody>
    </xdr:sp>
    <xdr:clientData/>
  </xdr:twoCellAnchor>
  <xdr:twoCellAnchor>
    <xdr:from>
      <xdr:col>6</xdr:col>
      <xdr:colOff>250031</xdr:colOff>
      <xdr:row>46</xdr:row>
      <xdr:rowOff>226219</xdr:rowOff>
    </xdr:from>
    <xdr:to>
      <xdr:col>9</xdr:col>
      <xdr:colOff>583406</xdr:colOff>
      <xdr:row>50</xdr:row>
      <xdr:rowOff>190500</xdr:rowOff>
    </xdr:to>
    <xdr:sp macro="" textlink="">
      <xdr:nvSpPr>
        <xdr:cNvPr id="24" name="Oval 53">
          <a:extLst>
            <a:ext uri="{FF2B5EF4-FFF2-40B4-BE49-F238E27FC236}">
              <a16:creationId xmlns:a16="http://schemas.microsoft.com/office/drawing/2014/main" id="{AE26346C-CD1E-435B-8B04-C06B64E8DFA4}"/>
            </a:ext>
          </a:extLst>
        </xdr:cNvPr>
        <xdr:cNvSpPr>
          <a:spLocks noChangeArrowheads="1"/>
        </xdr:cNvSpPr>
      </xdr:nvSpPr>
      <xdr:spPr bwMode="auto">
        <a:xfrm>
          <a:off x="5953125" y="13406438"/>
          <a:ext cx="2964656" cy="1297781"/>
        </a:xfrm>
        <a:prstGeom prst="ellipse">
          <a:avLst/>
        </a:prstGeom>
        <a:noFill/>
        <a:ln w="12700">
          <a:solidFill>
            <a:srgbClr val="FF0000"/>
          </a:solidFill>
          <a:round/>
          <a:headEnd/>
          <a:tailEnd/>
        </a:ln>
        <a:extLst>
          <a:ext uri="{909E8E84-426E-40DD-AFC4-6F175D3DCCD1}">
            <a14:hiddenFill xmlns:a14="http://schemas.microsoft.com/office/drawing/2010/main">
              <a:solidFill>
                <a:srgbClr val="FFFFFF"/>
              </a:solidFill>
            </a14:hiddenFill>
          </a:ext>
        </a:extLst>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pPr eaLnBrk="1" hangingPunct="1">
            <a:spcBef>
              <a:spcPct val="0"/>
            </a:spcBef>
            <a:buFontTx/>
            <a:buNone/>
          </a:pPr>
          <a:endParaRPr lang="ja-JP" altLang="en-US"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452438</xdr:colOff>
      <xdr:row>50</xdr:row>
      <xdr:rowOff>154781</xdr:rowOff>
    </xdr:from>
    <xdr:to>
      <xdr:col>7</xdr:col>
      <xdr:colOff>481013</xdr:colOff>
      <xdr:row>52</xdr:row>
      <xdr:rowOff>30162</xdr:rowOff>
    </xdr:to>
    <xdr:sp macro="" textlink="">
      <xdr:nvSpPr>
        <xdr:cNvPr id="25" name="Line 28">
          <a:extLst>
            <a:ext uri="{FF2B5EF4-FFF2-40B4-BE49-F238E27FC236}">
              <a16:creationId xmlns:a16="http://schemas.microsoft.com/office/drawing/2014/main" id="{4B1F8E65-87DC-4D65-9488-F5767F1421C4}"/>
            </a:ext>
          </a:extLst>
        </xdr:cNvPr>
        <xdr:cNvSpPr>
          <a:spLocks noChangeShapeType="1"/>
        </xdr:cNvSpPr>
      </xdr:nvSpPr>
      <xdr:spPr bwMode="auto">
        <a:xfrm>
          <a:off x="6858001" y="14668500"/>
          <a:ext cx="28575" cy="339725"/>
        </a:xfrm>
        <a:prstGeom prst="line">
          <a:avLst/>
        </a:prstGeom>
        <a:noFill/>
        <a:ln w="12700">
          <a:solidFill>
            <a:srgbClr val="FF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lstStyle>
          <a:defPPr>
            <a:defRPr lang="ja-JP"/>
          </a:defPPr>
          <a:lvl1pPr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5pPr>
          <a:lvl6pPr marL="22860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6pPr>
          <a:lvl7pPr marL="27432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7pPr>
          <a:lvl8pPr marL="32004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8pPr>
          <a:lvl9pPr marL="3657600" algn="l" defTabSz="914400" rtl="0" eaLnBrk="1" latinLnBrk="0" hangingPunct="1">
            <a:defRPr kumimoji="1" sz="1200" kern="1200">
              <a:solidFill>
                <a:schemeClr val="tx1"/>
              </a:solidFill>
              <a:latin typeface="HG丸ｺﾞｼｯｸM-PRO" panose="020F0600000000000000" pitchFamily="50" charset="-128"/>
              <a:ea typeface="HG丸ｺﾞｼｯｸM-PRO" panose="020F0600000000000000" pitchFamily="50" charset="-128"/>
              <a:cs typeface="+mn-cs"/>
            </a:defRPr>
          </a:lvl9p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1"/>
  <sheetViews>
    <sheetView tabSelected="1" view="pageBreakPreview" zoomScaleNormal="100" zoomScaleSheetLayoutView="100" workbookViewId="0">
      <selection activeCell="A2" sqref="A2"/>
    </sheetView>
  </sheetViews>
  <sheetFormatPr defaultColWidth="8.78515625" defaultRowHeight="14" x14ac:dyDescent="0.2"/>
  <cols>
    <col min="1" max="1" width="7.42578125" style="2" customWidth="1"/>
    <col min="2" max="2" width="12.5" style="2" customWidth="1"/>
    <col min="3" max="3" width="7.7109375" style="2" customWidth="1"/>
    <col min="4" max="6" width="10.7109375" style="2" customWidth="1"/>
    <col min="7" max="7" width="7.42578125" style="2" customWidth="1"/>
    <col min="8" max="8" width="12.5" style="2" customWidth="1"/>
    <col min="9" max="9" width="7.7109375" style="2" customWidth="1"/>
    <col min="10" max="12" width="10.7109375" style="2" customWidth="1"/>
    <col min="13" max="13" width="0.92578125" style="2" customWidth="1"/>
    <col min="14" max="16384" width="8.78515625" style="2"/>
  </cols>
  <sheetData>
    <row r="1" spans="1:13" ht="27.75" customHeight="1" x14ac:dyDescent="0.2">
      <c r="A1" s="1"/>
      <c r="B1" s="1"/>
      <c r="C1" s="1"/>
      <c r="D1" s="1"/>
      <c r="E1" s="1"/>
      <c r="F1" s="1"/>
      <c r="G1" s="1"/>
      <c r="H1" s="1"/>
      <c r="I1" s="1"/>
      <c r="J1" s="1"/>
      <c r="K1" s="43" t="s">
        <v>6</v>
      </c>
      <c r="L1" s="43"/>
    </row>
    <row r="2" spans="1:13" ht="27.75" customHeight="1" x14ac:dyDescent="0.2">
      <c r="A2" s="1"/>
      <c r="B2" s="1"/>
      <c r="C2" s="1"/>
      <c r="D2" s="1"/>
      <c r="E2" s="1"/>
      <c r="F2" s="1"/>
      <c r="G2" s="1"/>
      <c r="H2" s="1"/>
      <c r="I2" s="1"/>
      <c r="J2" s="1"/>
      <c r="K2" s="5"/>
      <c r="L2" s="5"/>
    </row>
    <row r="3" spans="1:13" ht="27.75" customHeight="1" x14ac:dyDescent="0.2">
      <c r="A3" s="1"/>
      <c r="B3" s="1"/>
      <c r="C3" s="1"/>
      <c r="D3" s="1"/>
      <c r="E3" s="1"/>
      <c r="F3" s="1"/>
      <c r="G3" s="1"/>
      <c r="H3" s="1"/>
      <c r="I3" s="1"/>
      <c r="J3" s="1"/>
      <c r="K3" s="5"/>
      <c r="L3" s="5"/>
    </row>
    <row r="4" spans="1:13" ht="30.75" customHeight="1" x14ac:dyDescent="0.2">
      <c r="A4" s="36" t="s">
        <v>19</v>
      </c>
      <c r="B4" s="36"/>
      <c r="C4" s="36"/>
      <c r="D4" s="36"/>
      <c r="E4" s="36"/>
      <c r="F4" s="36"/>
      <c r="G4" s="36"/>
      <c r="H4" s="36"/>
      <c r="I4" s="36"/>
      <c r="J4" s="36"/>
      <c r="K4" s="36"/>
      <c r="L4" s="36"/>
    </row>
    <row r="5" spans="1:13" ht="13.5" customHeight="1" x14ac:dyDescent="0.2">
      <c r="A5" s="3"/>
      <c r="B5" s="3"/>
      <c r="C5" s="3"/>
      <c r="D5" s="3"/>
      <c r="E5" s="3"/>
      <c r="F5" s="3"/>
      <c r="G5" s="3"/>
      <c r="H5" s="3"/>
      <c r="I5" s="3"/>
      <c r="J5" s="3"/>
      <c r="K5" s="3"/>
      <c r="L5" s="3"/>
    </row>
    <row r="6" spans="1:13" ht="18" customHeight="1" x14ac:dyDescent="0.2">
      <c r="A6" s="1"/>
      <c r="B6" s="1"/>
      <c r="C6" s="1"/>
      <c r="D6" s="1"/>
      <c r="E6" s="1"/>
      <c r="F6" s="1"/>
      <c r="G6" s="1"/>
      <c r="H6" s="1"/>
      <c r="I6" s="1"/>
      <c r="J6" s="1"/>
      <c r="K6" s="1"/>
      <c r="L6" s="1"/>
    </row>
    <row r="7" spans="1:13" ht="14.25" customHeight="1" x14ac:dyDescent="0.2">
      <c r="A7" s="37" t="s">
        <v>0</v>
      </c>
      <c r="B7" s="33" t="s">
        <v>11</v>
      </c>
      <c r="C7" s="33" t="s">
        <v>14</v>
      </c>
      <c r="D7" s="33" t="s">
        <v>12</v>
      </c>
      <c r="E7" s="33" t="s">
        <v>13</v>
      </c>
      <c r="F7" s="40" t="s">
        <v>10</v>
      </c>
      <c r="G7" s="37" t="s">
        <v>0</v>
      </c>
      <c r="H7" s="33" t="s">
        <v>11</v>
      </c>
      <c r="I7" s="33" t="s">
        <v>14</v>
      </c>
      <c r="J7" s="33" t="s">
        <v>12</v>
      </c>
      <c r="K7" s="33" t="s">
        <v>13</v>
      </c>
      <c r="L7" s="45" t="s">
        <v>10</v>
      </c>
      <c r="M7" s="13"/>
    </row>
    <row r="8" spans="1:13" x14ac:dyDescent="0.2">
      <c r="A8" s="38"/>
      <c r="B8" s="38"/>
      <c r="C8" s="34"/>
      <c r="D8" s="34"/>
      <c r="E8" s="34"/>
      <c r="F8" s="41"/>
      <c r="G8" s="38"/>
      <c r="H8" s="38"/>
      <c r="I8" s="34"/>
      <c r="J8" s="34"/>
      <c r="K8" s="34"/>
      <c r="L8" s="46"/>
      <c r="M8" s="13"/>
    </row>
    <row r="9" spans="1:13" x14ac:dyDescent="0.2">
      <c r="A9" s="39"/>
      <c r="B9" s="39"/>
      <c r="C9" s="35"/>
      <c r="D9" s="35"/>
      <c r="E9" s="35"/>
      <c r="F9" s="42"/>
      <c r="G9" s="39"/>
      <c r="H9" s="39"/>
      <c r="I9" s="35"/>
      <c r="J9" s="35"/>
      <c r="K9" s="35"/>
      <c r="L9" s="47"/>
      <c r="M9" s="13"/>
    </row>
    <row r="10" spans="1:13" ht="30" customHeight="1" x14ac:dyDescent="0.2">
      <c r="A10" s="26"/>
      <c r="B10" s="24"/>
      <c r="C10" s="15" t="s">
        <v>15</v>
      </c>
      <c r="D10" s="14" t="s">
        <v>1</v>
      </c>
      <c r="E10" s="14" t="s">
        <v>1</v>
      </c>
      <c r="F10" s="16" t="str">
        <f>IFERROR(E10-D10,"")</f>
        <v/>
      </c>
      <c r="G10" s="31"/>
      <c r="H10" s="24"/>
      <c r="I10" s="14" t="s">
        <v>15</v>
      </c>
      <c r="J10" s="14" t="s">
        <v>1</v>
      </c>
      <c r="K10" s="14" t="s">
        <v>1</v>
      </c>
      <c r="L10" s="22" t="str">
        <f>IFERROR(K10-J10,"")</f>
        <v/>
      </c>
    </row>
    <row r="11" spans="1:13" ht="30" customHeight="1" x14ac:dyDescent="0.2">
      <c r="A11" s="27"/>
      <c r="B11" s="25"/>
      <c r="C11" s="14" t="s">
        <v>16</v>
      </c>
      <c r="D11" s="14" t="s">
        <v>1</v>
      </c>
      <c r="E11" s="14" t="s">
        <v>1</v>
      </c>
      <c r="F11" s="16" t="str">
        <f>IFERROR(E11-D11,"")</f>
        <v/>
      </c>
      <c r="G11" s="32"/>
      <c r="H11" s="25"/>
      <c r="I11" s="14" t="s">
        <v>16</v>
      </c>
      <c r="J11" s="14" t="s">
        <v>1</v>
      </c>
      <c r="K11" s="14" t="s">
        <v>1</v>
      </c>
      <c r="L11" s="22" t="str">
        <f t="shared" ref="L11:L39" si="0">IFERROR(K11-J11,"")</f>
        <v/>
      </c>
    </row>
    <row r="12" spans="1:13" ht="30" customHeight="1" x14ac:dyDescent="0.2">
      <c r="A12" s="26"/>
      <c r="B12" s="24"/>
      <c r="C12" s="15" t="s">
        <v>15</v>
      </c>
      <c r="D12" s="14" t="s">
        <v>1</v>
      </c>
      <c r="E12" s="14" t="s">
        <v>1</v>
      </c>
      <c r="F12" s="16" t="str">
        <f t="shared" ref="F12:F41" si="1">IFERROR(E12-D12,"")</f>
        <v/>
      </c>
      <c r="G12" s="31"/>
      <c r="H12" s="24"/>
      <c r="I12" s="14" t="s">
        <v>15</v>
      </c>
      <c r="J12" s="14" t="s">
        <v>1</v>
      </c>
      <c r="K12" s="14" t="s">
        <v>1</v>
      </c>
      <c r="L12" s="22" t="str">
        <f t="shared" si="0"/>
        <v/>
      </c>
    </row>
    <row r="13" spans="1:13" ht="30" customHeight="1" x14ac:dyDescent="0.2">
      <c r="A13" s="27"/>
      <c r="B13" s="25"/>
      <c r="C13" s="14" t="s">
        <v>16</v>
      </c>
      <c r="D13" s="14" t="s">
        <v>1</v>
      </c>
      <c r="E13" s="14" t="s">
        <v>1</v>
      </c>
      <c r="F13" s="16" t="str">
        <f t="shared" si="1"/>
        <v/>
      </c>
      <c r="G13" s="32"/>
      <c r="H13" s="25"/>
      <c r="I13" s="14" t="s">
        <v>16</v>
      </c>
      <c r="J13" s="14" t="s">
        <v>1</v>
      </c>
      <c r="K13" s="14" t="s">
        <v>1</v>
      </c>
      <c r="L13" s="22" t="str">
        <f t="shared" si="0"/>
        <v/>
      </c>
    </row>
    <row r="14" spans="1:13" ht="30" customHeight="1" x14ac:dyDescent="0.2">
      <c r="A14" s="26"/>
      <c r="B14" s="24"/>
      <c r="C14" s="15" t="s">
        <v>15</v>
      </c>
      <c r="D14" s="14" t="s">
        <v>1</v>
      </c>
      <c r="E14" s="14" t="s">
        <v>1</v>
      </c>
      <c r="F14" s="16" t="str">
        <f t="shared" si="1"/>
        <v/>
      </c>
      <c r="G14" s="31"/>
      <c r="H14" s="24"/>
      <c r="I14" s="14" t="s">
        <v>15</v>
      </c>
      <c r="J14" s="14" t="s">
        <v>1</v>
      </c>
      <c r="K14" s="14" t="s">
        <v>1</v>
      </c>
      <c r="L14" s="22" t="str">
        <f t="shared" si="0"/>
        <v/>
      </c>
    </row>
    <row r="15" spans="1:13" ht="30" customHeight="1" x14ac:dyDescent="0.2">
      <c r="A15" s="27"/>
      <c r="B15" s="25"/>
      <c r="C15" s="14" t="s">
        <v>16</v>
      </c>
      <c r="D15" s="14" t="s">
        <v>1</v>
      </c>
      <c r="E15" s="14" t="s">
        <v>1</v>
      </c>
      <c r="F15" s="16" t="str">
        <f t="shared" si="1"/>
        <v/>
      </c>
      <c r="G15" s="32"/>
      <c r="H15" s="25"/>
      <c r="I15" s="14" t="s">
        <v>16</v>
      </c>
      <c r="J15" s="14" t="s">
        <v>1</v>
      </c>
      <c r="K15" s="14" t="s">
        <v>1</v>
      </c>
      <c r="L15" s="22" t="str">
        <f t="shared" si="0"/>
        <v/>
      </c>
    </row>
    <row r="16" spans="1:13" ht="30" customHeight="1" x14ac:dyDescent="0.2">
      <c r="A16" s="26"/>
      <c r="B16" s="24"/>
      <c r="C16" s="15" t="s">
        <v>15</v>
      </c>
      <c r="D16" s="14" t="s">
        <v>1</v>
      </c>
      <c r="E16" s="14" t="s">
        <v>1</v>
      </c>
      <c r="F16" s="16" t="str">
        <f t="shared" si="1"/>
        <v/>
      </c>
      <c r="G16" s="31"/>
      <c r="H16" s="24"/>
      <c r="I16" s="14" t="s">
        <v>15</v>
      </c>
      <c r="J16" s="14" t="s">
        <v>1</v>
      </c>
      <c r="K16" s="14" t="s">
        <v>1</v>
      </c>
      <c r="L16" s="22" t="str">
        <f t="shared" si="0"/>
        <v/>
      </c>
    </row>
    <row r="17" spans="1:12" ht="30" customHeight="1" x14ac:dyDescent="0.2">
      <c r="A17" s="27"/>
      <c r="B17" s="25"/>
      <c r="C17" s="14" t="s">
        <v>16</v>
      </c>
      <c r="D17" s="14" t="s">
        <v>1</v>
      </c>
      <c r="E17" s="14" t="s">
        <v>1</v>
      </c>
      <c r="F17" s="16" t="str">
        <f t="shared" si="1"/>
        <v/>
      </c>
      <c r="G17" s="32"/>
      <c r="H17" s="25"/>
      <c r="I17" s="14" t="s">
        <v>16</v>
      </c>
      <c r="J17" s="14" t="s">
        <v>1</v>
      </c>
      <c r="K17" s="14" t="s">
        <v>1</v>
      </c>
      <c r="L17" s="22" t="str">
        <f t="shared" si="0"/>
        <v/>
      </c>
    </row>
    <row r="18" spans="1:12" ht="30" customHeight="1" x14ac:dyDescent="0.2">
      <c r="A18" s="26"/>
      <c r="B18" s="24"/>
      <c r="C18" s="15" t="s">
        <v>15</v>
      </c>
      <c r="D18" s="14" t="s">
        <v>1</v>
      </c>
      <c r="E18" s="14" t="s">
        <v>1</v>
      </c>
      <c r="F18" s="16" t="str">
        <f t="shared" si="1"/>
        <v/>
      </c>
      <c r="G18" s="31"/>
      <c r="H18" s="24"/>
      <c r="I18" s="14" t="s">
        <v>15</v>
      </c>
      <c r="J18" s="14" t="s">
        <v>1</v>
      </c>
      <c r="K18" s="14" t="s">
        <v>1</v>
      </c>
      <c r="L18" s="22" t="str">
        <f t="shared" si="0"/>
        <v/>
      </c>
    </row>
    <row r="19" spans="1:12" ht="30" customHeight="1" x14ac:dyDescent="0.2">
      <c r="A19" s="27"/>
      <c r="B19" s="25"/>
      <c r="C19" s="14" t="s">
        <v>16</v>
      </c>
      <c r="D19" s="14" t="s">
        <v>1</v>
      </c>
      <c r="E19" s="14" t="s">
        <v>1</v>
      </c>
      <c r="F19" s="16" t="str">
        <f t="shared" si="1"/>
        <v/>
      </c>
      <c r="G19" s="32"/>
      <c r="H19" s="25"/>
      <c r="I19" s="14" t="s">
        <v>16</v>
      </c>
      <c r="J19" s="14" t="s">
        <v>1</v>
      </c>
      <c r="K19" s="14" t="s">
        <v>1</v>
      </c>
      <c r="L19" s="22" t="str">
        <f t="shared" si="0"/>
        <v/>
      </c>
    </row>
    <row r="20" spans="1:12" ht="30" customHeight="1" x14ac:dyDescent="0.2">
      <c r="A20" s="26"/>
      <c r="B20" s="24"/>
      <c r="C20" s="15" t="s">
        <v>15</v>
      </c>
      <c r="D20" s="14" t="s">
        <v>1</v>
      </c>
      <c r="E20" s="14" t="s">
        <v>1</v>
      </c>
      <c r="F20" s="16" t="str">
        <f t="shared" si="1"/>
        <v/>
      </c>
      <c r="G20" s="31"/>
      <c r="H20" s="24"/>
      <c r="I20" s="14" t="s">
        <v>15</v>
      </c>
      <c r="J20" s="14" t="s">
        <v>1</v>
      </c>
      <c r="K20" s="14" t="s">
        <v>1</v>
      </c>
      <c r="L20" s="22" t="str">
        <f t="shared" si="0"/>
        <v/>
      </c>
    </row>
    <row r="21" spans="1:12" ht="30" customHeight="1" x14ac:dyDescent="0.2">
      <c r="A21" s="27"/>
      <c r="B21" s="25"/>
      <c r="C21" s="14" t="s">
        <v>16</v>
      </c>
      <c r="D21" s="14" t="s">
        <v>1</v>
      </c>
      <c r="E21" s="14" t="s">
        <v>1</v>
      </c>
      <c r="F21" s="16" t="str">
        <f t="shared" si="1"/>
        <v/>
      </c>
      <c r="G21" s="32"/>
      <c r="H21" s="25"/>
      <c r="I21" s="14" t="s">
        <v>16</v>
      </c>
      <c r="J21" s="14" t="s">
        <v>1</v>
      </c>
      <c r="K21" s="14" t="s">
        <v>1</v>
      </c>
      <c r="L21" s="22" t="str">
        <f t="shared" si="0"/>
        <v/>
      </c>
    </row>
    <row r="22" spans="1:12" ht="30" customHeight="1" x14ac:dyDescent="0.2">
      <c r="A22" s="26"/>
      <c r="B22" s="24"/>
      <c r="C22" s="15" t="s">
        <v>15</v>
      </c>
      <c r="D22" s="14" t="s">
        <v>1</v>
      </c>
      <c r="E22" s="14" t="s">
        <v>1</v>
      </c>
      <c r="F22" s="16" t="str">
        <f t="shared" si="1"/>
        <v/>
      </c>
      <c r="G22" s="31"/>
      <c r="H22" s="24"/>
      <c r="I22" s="14" t="s">
        <v>15</v>
      </c>
      <c r="J22" s="14" t="s">
        <v>1</v>
      </c>
      <c r="K22" s="14" t="s">
        <v>1</v>
      </c>
      <c r="L22" s="22" t="str">
        <f t="shared" si="0"/>
        <v/>
      </c>
    </row>
    <row r="23" spans="1:12" ht="30" customHeight="1" x14ac:dyDescent="0.2">
      <c r="A23" s="27"/>
      <c r="B23" s="25"/>
      <c r="C23" s="14" t="s">
        <v>16</v>
      </c>
      <c r="D23" s="14" t="s">
        <v>1</v>
      </c>
      <c r="E23" s="14" t="s">
        <v>1</v>
      </c>
      <c r="F23" s="16" t="str">
        <f t="shared" si="1"/>
        <v/>
      </c>
      <c r="G23" s="32"/>
      <c r="H23" s="25"/>
      <c r="I23" s="14" t="s">
        <v>16</v>
      </c>
      <c r="J23" s="14" t="s">
        <v>1</v>
      </c>
      <c r="K23" s="14" t="s">
        <v>1</v>
      </c>
      <c r="L23" s="22" t="str">
        <f t="shared" si="0"/>
        <v/>
      </c>
    </row>
    <row r="24" spans="1:12" ht="30" customHeight="1" x14ac:dyDescent="0.2">
      <c r="A24" s="26"/>
      <c r="B24" s="24"/>
      <c r="C24" s="15" t="s">
        <v>15</v>
      </c>
      <c r="D24" s="14" t="s">
        <v>1</v>
      </c>
      <c r="E24" s="14" t="s">
        <v>1</v>
      </c>
      <c r="F24" s="16" t="str">
        <f t="shared" si="1"/>
        <v/>
      </c>
      <c r="G24" s="31"/>
      <c r="H24" s="24"/>
      <c r="I24" s="14" t="s">
        <v>15</v>
      </c>
      <c r="J24" s="14" t="s">
        <v>1</v>
      </c>
      <c r="K24" s="14" t="s">
        <v>1</v>
      </c>
      <c r="L24" s="22" t="str">
        <f t="shared" si="0"/>
        <v/>
      </c>
    </row>
    <row r="25" spans="1:12" ht="30" customHeight="1" x14ac:dyDescent="0.2">
      <c r="A25" s="27"/>
      <c r="B25" s="25"/>
      <c r="C25" s="14" t="s">
        <v>16</v>
      </c>
      <c r="D25" s="14" t="s">
        <v>1</v>
      </c>
      <c r="E25" s="14" t="s">
        <v>1</v>
      </c>
      <c r="F25" s="16" t="str">
        <f t="shared" si="1"/>
        <v/>
      </c>
      <c r="G25" s="32"/>
      <c r="H25" s="25"/>
      <c r="I25" s="14" t="s">
        <v>16</v>
      </c>
      <c r="J25" s="14" t="s">
        <v>1</v>
      </c>
      <c r="K25" s="14" t="s">
        <v>1</v>
      </c>
      <c r="L25" s="22" t="str">
        <f t="shared" si="0"/>
        <v/>
      </c>
    </row>
    <row r="26" spans="1:12" ht="30" customHeight="1" x14ac:dyDescent="0.2">
      <c r="A26" s="26"/>
      <c r="B26" s="24"/>
      <c r="C26" s="15" t="s">
        <v>15</v>
      </c>
      <c r="D26" s="14" t="s">
        <v>1</v>
      </c>
      <c r="E26" s="14" t="s">
        <v>1</v>
      </c>
      <c r="F26" s="16" t="str">
        <f t="shared" si="1"/>
        <v/>
      </c>
      <c r="G26" s="31"/>
      <c r="H26" s="24"/>
      <c r="I26" s="14" t="s">
        <v>15</v>
      </c>
      <c r="J26" s="14" t="s">
        <v>1</v>
      </c>
      <c r="K26" s="14" t="s">
        <v>1</v>
      </c>
      <c r="L26" s="22" t="str">
        <f t="shared" si="0"/>
        <v/>
      </c>
    </row>
    <row r="27" spans="1:12" ht="30" customHeight="1" x14ac:dyDescent="0.2">
      <c r="A27" s="27"/>
      <c r="B27" s="25"/>
      <c r="C27" s="14" t="s">
        <v>16</v>
      </c>
      <c r="D27" s="14" t="s">
        <v>1</v>
      </c>
      <c r="E27" s="14" t="s">
        <v>1</v>
      </c>
      <c r="F27" s="16" t="str">
        <f t="shared" si="1"/>
        <v/>
      </c>
      <c r="G27" s="32"/>
      <c r="H27" s="25"/>
      <c r="I27" s="14" t="s">
        <v>16</v>
      </c>
      <c r="J27" s="14" t="s">
        <v>1</v>
      </c>
      <c r="K27" s="14" t="s">
        <v>1</v>
      </c>
      <c r="L27" s="22" t="str">
        <f t="shared" si="0"/>
        <v/>
      </c>
    </row>
    <row r="28" spans="1:12" ht="30" customHeight="1" x14ac:dyDescent="0.2">
      <c r="A28" s="26"/>
      <c r="B28" s="24"/>
      <c r="C28" s="15" t="s">
        <v>15</v>
      </c>
      <c r="D28" s="14" t="s">
        <v>1</v>
      </c>
      <c r="E28" s="14" t="s">
        <v>1</v>
      </c>
      <c r="F28" s="16" t="str">
        <f t="shared" si="1"/>
        <v/>
      </c>
      <c r="G28" s="31"/>
      <c r="H28" s="24"/>
      <c r="I28" s="14" t="s">
        <v>15</v>
      </c>
      <c r="J28" s="14" t="s">
        <v>1</v>
      </c>
      <c r="K28" s="14" t="s">
        <v>1</v>
      </c>
      <c r="L28" s="22" t="str">
        <f t="shared" si="0"/>
        <v/>
      </c>
    </row>
    <row r="29" spans="1:12" ht="30" customHeight="1" x14ac:dyDescent="0.2">
      <c r="A29" s="27"/>
      <c r="B29" s="25"/>
      <c r="C29" s="14" t="s">
        <v>16</v>
      </c>
      <c r="D29" s="14" t="s">
        <v>1</v>
      </c>
      <c r="E29" s="14" t="s">
        <v>1</v>
      </c>
      <c r="F29" s="16" t="str">
        <f t="shared" si="1"/>
        <v/>
      </c>
      <c r="G29" s="32"/>
      <c r="H29" s="25"/>
      <c r="I29" s="14" t="s">
        <v>16</v>
      </c>
      <c r="J29" s="14" t="s">
        <v>1</v>
      </c>
      <c r="K29" s="14" t="s">
        <v>1</v>
      </c>
      <c r="L29" s="22" t="str">
        <f t="shared" si="0"/>
        <v/>
      </c>
    </row>
    <row r="30" spans="1:12" ht="30" customHeight="1" x14ac:dyDescent="0.2">
      <c r="A30" s="26"/>
      <c r="B30" s="24"/>
      <c r="C30" s="15" t="s">
        <v>15</v>
      </c>
      <c r="D30" s="14" t="s">
        <v>1</v>
      </c>
      <c r="E30" s="14" t="s">
        <v>1</v>
      </c>
      <c r="F30" s="16" t="str">
        <f t="shared" si="1"/>
        <v/>
      </c>
      <c r="G30" s="31"/>
      <c r="H30" s="24"/>
      <c r="I30" s="14" t="s">
        <v>15</v>
      </c>
      <c r="J30" s="14" t="s">
        <v>1</v>
      </c>
      <c r="K30" s="14" t="s">
        <v>1</v>
      </c>
      <c r="L30" s="22" t="str">
        <f t="shared" si="0"/>
        <v/>
      </c>
    </row>
    <row r="31" spans="1:12" ht="30" customHeight="1" x14ac:dyDescent="0.2">
      <c r="A31" s="27"/>
      <c r="B31" s="25"/>
      <c r="C31" s="14" t="s">
        <v>16</v>
      </c>
      <c r="D31" s="14" t="s">
        <v>1</v>
      </c>
      <c r="E31" s="14" t="s">
        <v>1</v>
      </c>
      <c r="F31" s="16" t="str">
        <f t="shared" si="1"/>
        <v/>
      </c>
      <c r="G31" s="32"/>
      <c r="H31" s="25"/>
      <c r="I31" s="14" t="s">
        <v>16</v>
      </c>
      <c r="J31" s="14" t="s">
        <v>1</v>
      </c>
      <c r="K31" s="14" t="s">
        <v>1</v>
      </c>
      <c r="L31" s="22" t="str">
        <f t="shared" si="0"/>
        <v/>
      </c>
    </row>
    <row r="32" spans="1:12" ht="30" customHeight="1" x14ac:dyDescent="0.2">
      <c r="A32" s="26"/>
      <c r="B32" s="24"/>
      <c r="C32" s="15" t="s">
        <v>15</v>
      </c>
      <c r="D32" s="14" t="s">
        <v>1</v>
      </c>
      <c r="E32" s="14" t="s">
        <v>1</v>
      </c>
      <c r="F32" s="16" t="str">
        <f t="shared" si="1"/>
        <v/>
      </c>
      <c r="G32" s="31"/>
      <c r="H32" s="24"/>
      <c r="I32" s="14" t="s">
        <v>15</v>
      </c>
      <c r="J32" s="14" t="s">
        <v>1</v>
      </c>
      <c r="K32" s="14" t="s">
        <v>1</v>
      </c>
      <c r="L32" s="22" t="str">
        <f t="shared" si="0"/>
        <v/>
      </c>
    </row>
    <row r="33" spans="1:13" ht="30" customHeight="1" x14ac:dyDescent="0.2">
      <c r="A33" s="27"/>
      <c r="B33" s="25"/>
      <c r="C33" s="14" t="s">
        <v>16</v>
      </c>
      <c r="D33" s="14" t="s">
        <v>1</v>
      </c>
      <c r="E33" s="14" t="s">
        <v>1</v>
      </c>
      <c r="F33" s="16" t="str">
        <f t="shared" si="1"/>
        <v/>
      </c>
      <c r="G33" s="32"/>
      <c r="H33" s="25"/>
      <c r="I33" s="14" t="s">
        <v>16</v>
      </c>
      <c r="J33" s="14" t="s">
        <v>1</v>
      </c>
      <c r="K33" s="14" t="s">
        <v>1</v>
      </c>
      <c r="L33" s="22" t="str">
        <f t="shared" si="0"/>
        <v/>
      </c>
    </row>
    <row r="34" spans="1:13" ht="30" customHeight="1" x14ac:dyDescent="0.2">
      <c r="A34" s="26"/>
      <c r="B34" s="24"/>
      <c r="C34" s="15" t="s">
        <v>15</v>
      </c>
      <c r="D34" s="14" t="s">
        <v>1</v>
      </c>
      <c r="E34" s="14" t="s">
        <v>1</v>
      </c>
      <c r="F34" s="16" t="str">
        <f t="shared" si="1"/>
        <v/>
      </c>
      <c r="G34" s="31"/>
      <c r="H34" s="24"/>
      <c r="I34" s="14" t="s">
        <v>15</v>
      </c>
      <c r="J34" s="14" t="s">
        <v>1</v>
      </c>
      <c r="K34" s="14" t="s">
        <v>1</v>
      </c>
      <c r="L34" s="22" t="str">
        <f t="shared" si="0"/>
        <v/>
      </c>
    </row>
    <row r="35" spans="1:13" ht="30" customHeight="1" x14ac:dyDescent="0.2">
      <c r="A35" s="27"/>
      <c r="B35" s="25"/>
      <c r="C35" s="14" t="s">
        <v>16</v>
      </c>
      <c r="D35" s="14" t="s">
        <v>1</v>
      </c>
      <c r="E35" s="14" t="s">
        <v>1</v>
      </c>
      <c r="F35" s="16" t="str">
        <f t="shared" si="1"/>
        <v/>
      </c>
      <c r="G35" s="32"/>
      <c r="H35" s="25"/>
      <c r="I35" s="14" t="s">
        <v>16</v>
      </c>
      <c r="J35" s="14" t="s">
        <v>1</v>
      </c>
      <c r="K35" s="14" t="s">
        <v>1</v>
      </c>
      <c r="L35" s="22" t="str">
        <f t="shared" si="0"/>
        <v/>
      </c>
    </row>
    <row r="36" spans="1:13" ht="30" customHeight="1" x14ac:dyDescent="0.2">
      <c r="A36" s="26"/>
      <c r="B36" s="24"/>
      <c r="C36" s="15" t="s">
        <v>15</v>
      </c>
      <c r="D36" s="14" t="s">
        <v>1</v>
      </c>
      <c r="E36" s="14" t="s">
        <v>1</v>
      </c>
      <c r="F36" s="16" t="str">
        <f t="shared" si="1"/>
        <v/>
      </c>
      <c r="G36" s="31"/>
      <c r="H36" s="24"/>
      <c r="I36" s="14" t="s">
        <v>15</v>
      </c>
      <c r="J36" s="14" t="s">
        <v>1</v>
      </c>
      <c r="K36" s="14" t="s">
        <v>1</v>
      </c>
      <c r="L36" s="22" t="str">
        <f t="shared" si="0"/>
        <v/>
      </c>
    </row>
    <row r="37" spans="1:13" ht="30" customHeight="1" x14ac:dyDescent="0.2">
      <c r="A37" s="27"/>
      <c r="B37" s="25"/>
      <c r="C37" s="14" t="s">
        <v>16</v>
      </c>
      <c r="D37" s="14" t="s">
        <v>1</v>
      </c>
      <c r="E37" s="14" t="s">
        <v>1</v>
      </c>
      <c r="F37" s="16" t="str">
        <f t="shared" si="1"/>
        <v/>
      </c>
      <c r="G37" s="32"/>
      <c r="H37" s="25"/>
      <c r="I37" s="14" t="s">
        <v>16</v>
      </c>
      <c r="J37" s="14" t="s">
        <v>1</v>
      </c>
      <c r="K37" s="14" t="s">
        <v>1</v>
      </c>
      <c r="L37" s="22" t="str">
        <f t="shared" si="0"/>
        <v/>
      </c>
    </row>
    <row r="38" spans="1:13" ht="30" customHeight="1" x14ac:dyDescent="0.2">
      <c r="A38" s="26"/>
      <c r="B38" s="24"/>
      <c r="C38" s="15" t="s">
        <v>15</v>
      </c>
      <c r="D38" s="14" t="s">
        <v>1</v>
      </c>
      <c r="E38" s="14" t="s">
        <v>1</v>
      </c>
      <c r="F38" s="16" t="str">
        <f t="shared" si="1"/>
        <v/>
      </c>
      <c r="G38" s="31"/>
      <c r="H38" s="24"/>
      <c r="I38" s="14" t="s">
        <v>15</v>
      </c>
      <c r="J38" s="14" t="s">
        <v>1</v>
      </c>
      <c r="K38" s="14" t="s">
        <v>1</v>
      </c>
      <c r="L38" s="22" t="str">
        <f t="shared" si="0"/>
        <v/>
      </c>
    </row>
    <row r="39" spans="1:13" ht="30" customHeight="1" thickBot="1" x14ac:dyDescent="0.25">
      <c r="A39" s="27"/>
      <c r="B39" s="25"/>
      <c r="C39" s="14" t="s">
        <v>16</v>
      </c>
      <c r="D39" s="14" t="s">
        <v>1</v>
      </c>
      <c r="E39" s="14" t="s">
        <v>1</v>
      </c>
      <c r="F39" s="16" t="str">
        <f t="shared" si="1"/>
        <v/>
      </c>
      <c r="G39" s="32"/>
      <c r="H39" s="25"/>
      <c r="I39" s="14" t="s">
        <v>16</v>
      </c>
      <c r="J39" s="14" t="s">
        <v>1</v>
      </c>
      <c r="K39" s="14" t="s">
        <v>1</v>
      </c>
      <c r="L39" s="22" t="str">
        <f t="shared" si="0"/>
        <v/>
      </c>
    </row>
    <row r="40" spans="1:13" ht="30" customHeight="1" thickTop="1" thickBot="1" x14ac:dyDescent="0.25">
      <c r="A40" s="26"/>
      <c r="B40" s="24"/>
      <c r="C40" s="15" t="s">
        <v>15</v>
      </c>
      <c r="D40" s="14" t="s">
        <v>1</v>
      </c>
      <c r="E40" s="14" t="s">
        <v>1</v>
      </c>
      <c r="F40" s="16" t="str">
        <f t="shared" si="1"/>
        <v/>
      </c>
      <c r="G40" s="28" t="s">
        <v>17</v>
      </c>
      <c r="H40" s="29"/>
      <c r="I40" s="29"/>
      <c r="J40" s="29"/>
      <c r="K40" s="30"/>
      <c r="L40" s="20" t="str">
        <f>IF(F42+L42&lt;&gt;0,F42+L42,"")&amp;"日"</f>
        <v>日</v>
      </c>
    </row>
    <row r="41" spans="1:13" ht="30" customHeight="1" thickTop="1" x14ac:dyDescent="0.2">
      <c r="A41" s="27"/>
      <c r="B41" s="25"/>
      <c r="C41" s="14" t="s">
        <v>16</v>
      </c>
      <c r="D41" s="14" t="s">
        <v>1</v>
      </c>
      <c r="E41" s="14" t="s">
        <v>1</v>
      </c>
      <c r="F41" s="16" t="str">
        <f t="shared" si="1"/>
        <v/>
      </c>
      <c r="G41" s="28" t="s">
        <v>18</v>
      </c>
      <c r="H41" s="29"/>
      <c r="I41" s="29"/>
      <c r="J41" s="29"/>
      <c r="K41" s="30"/>
      <c r="L41" s="20" t="str">
        <f>IF(F43+L43&lt;&gt;0,F43+L43,"")&amp;"日"</f>
        <v>日</v>
      </c>
    </row>
    <row r="42" spans="1:13" ht="24.75" hidden="1" customHeight="1" x14ac:dyDescent="0.2">
      <c r="A42" s="17"/>
      <c r="B42" s="10"/>
      <c r="C42" s="10"/>
      <c r="D42" s="10"/>
      <c r="E42" s="10"/>
      <c r="F42" s="10">
        <f>COUNTIFS(F10:F41,"&gt;=0.333",C10:C41,"日中")</f>
        <v>0</v>
      </c>
      <c r="G42" s="7"/>
      <c r="H42" s="7"/>
      <c r="I42" s="7"/>
      <c r="J42" s="7"/>
      <c r="K42" s="7"/>
      <c r="L42" s="19">
        <f>COUNTIFS(L10:L39,"&gt;=0.333",I10:I39,"日中")</f>
        <v>0</v>
      </c>
    </row>
    <row r="43" spans="1:13" ht="24.75" hidden="1" customHeight="1" x14ac:dyDescent="0.2">
      <c r="A43" s="17"/>
      <c r="B43" s="10"/>
      <c r="C43" s="10"/>
      <c r="D43" s="10"/>
      <c r="E43" s="10"/>
      <c r="F43" s="10">
        <f>COUNTIFS(F10:F41,"&gt;=0.125",C10:C41,"夜間")</f>
        <v>0</v>
      </c>
      <c r="G43" s="7"/>
      <c r="H43" s="7"/>
      <c r="I43" s="7"/>
      <c r="J43" s="7"/>
      <c r="K43" s="7"/>
      <c r="L43" s="19">
        <f>COUNTIFS(L10:L39,"&gt;=0.125",I10:I39,"夜間")</f>
        <v>0</v>
      </c>
    </row>
    <row r="44" spans="1:13" ht="14.25" customHeight="1" x14ac:dyDescent="0.2">
      <c r="A44" s="6"/>
      <c r="B44" s="7"/>
      <c r="C44" s="7"/>
      <c r="D44" s="7"/>
      <c r="E44" s="7"/>
      <c r="F44" s="1"/>
      <c r="G44" s="6"/>
      <c r="H44" s="7"/>
      <c r="I44" s="7"/>
      <c r="J44" s="7"/>
      <c r="K44" s="7"/>
      <c r="L44" s="1"/>
    </row>
    <row r="45" spans="1:13" ht="29.25" customHeight="1" x14ac:dyDescent="0.3">
      <c r="A45" s="8" t="s">
        <v>2</v>
      </c>
      <c r="B45" s="9"/>
      <c r="C45" s="9"/>
      <c r="D45" s="10"/>
      <c r="E45" s="10"/>
      <c r="F45" s="1"/>
      <c r="G45" s="6"/>
      <c r="H45" s="7"/>
      <c r="I45" s="7"/>
      <c r="J45" s="7"/>
      <c r="K45" s="7"/>
      <c r="L45" s="1"/>
    </row>
    <row r="46" spans="1:13" ht="26.25" customHeight="1" x14ac:dyDescent="0.3">
      <c r="A46" s="9" t="s">
        <v>5</v>
      </c>
      <c r="B46" s="9"/>
      <c r="C46" s="9"/>
      <c r="D46" s="9"/>
      <c r="E46" s="9"/>
    </row>
    <row r="47" spans="1:13" ht="26.25" customHeight="1" x14ac:dyDescent="0.3">
      <c r="A47" s="9"/>
      <c r="B47" s="11" t="s">
        <v>3</v>
      </c>
      <c r="C47" s="11"/>
      <c r="D47" s="9"/>
      <c r="E47" s="9"/>
      <c r="F47" s="4"/>
      <c r="G47" s="4"/>
      <c r="H47" s="4"/>
      <c r="I47" s="4"/>
      <c r="J47" s="4"/>
      <c r="K47" s="4"/>
      <c r="L47" s="4"/>
    </row>
    <row r="48" spans="1:13" ht="26.25" customHeight="1" x14ac:dyDescent="0.3">
      <c r="A48" s="9"/>
      <c r="B48" s="11"/>
      <c r="C48" s="11"/>
      <c r="D48" s="9"/>
      <c r="E48" s="12" t="s">
        <v>7</v>
      </c>
      <c r="F48" s="1"/>
      <c r="G48" s="12"/>
      <c r="H48" s="23"/>
      <c r="I48" s="23"/>
      <c r="J48" s="23"/>
      <c r="K48" s="23"/>
      <c r="L48" s="23"/>
      <c r="M48" s="12"/>
    </row>
    <row r="49" spans="1:13" ht="26.25" customHeight="1" x14ac:dyDescent="0.3">
      <c r="A49" s="9"/>
      <c r="B49" s="11"/>
      <c r="C49" s="11"/>
      <c r="D49" s="9"/>
      <c r="E49" s="12" t="s">
        <v>8</v>
      </c>
      <c r="F49" s="1"/>
      <c r="G49" s="48"/>
      <c r="H49" s="48"/>
      <c r="I49" s="48"/>
      <c r="J49" s="48"/>
      <c r="K49" s="48"/>
      <c r="L49" s="48"/>
      <c r="M49" s="48"/>
    </row>
    <row r="50" spans="1:13" ht="26.25" customHeight="1" x14ac:dyDescent="0.3">
      <c r="A50" s="9"/>
      <c r="B50" s="11"/>
      <c r="C50" s="11"/>
      <c r="D50" s="9"/>
      <c r="E50" s="12" t="s">
        <v>9</v>
      </c>
      <c r="F50" s="1"/>
      <c r="G50" s="48"/>
      <c r="H50" s="48"/>
      <c r="I50" s="48"/>
      <c r="J50" s="48"/>
      <c r="K50" s="48"/>
      <c r="L50" s="48"/>
      <c r="M50" s="48"/>
    </row>
    <row r="51" spans="1:13" ht="22.5" customHeight="1" x14ac:dyDescent="0.2">
      <c r="J51" s="44" t="s">
        <v>4</v>
      </c>
      <c r="K51" s="44"/>
      <c r="L51" s="44"/>
    </row>
  </sheetData>
  <mergeCells count="82">
    <mergeCell ref="K1:L1"/>
    <mergeCell ref="J51:L51"/>
    <mergeCell ref="G7:G9"/>
    <mergeCell ref="H7:H9"/>
    <mergeCell ref="K7:K9"/>
    <mergeCell ref="L7:L9"/>
    <mergeCell ref="G41:K41"/>
    <mergeCell ref="G49:M49"/>
    <mergeCell ref="G50:M50"/>
    <mergeCell ref="G10:G11"/>
    <mergeCell ref="H10:H11"/>
    <mergeCell ref="G12:G13"/>
    <mergeCell ref="G14:G15"/>
    <mergeCell ref="G16:G17"/>
    <mergeCell ref="G18:G19"/>
    <mergeCell ref="H32:H33"/>
    <mergeCell ref="A22:A23"/>
    <mergeCell ref="B22:B23"/>
    <mergeCell ref="J7:J9"/>
    <mergeCell ref="A4:L4"/>
    <mergeCell ref="A7:A9"/>
    <mergeCell ref="B7:B9"/>
    <mergeCell ref="E7:E9"/>
    <mergeCell ref="F7:F9"/>
    <mergeCell ref="C7:C9"/>
    <mergeCell ref="I7:I9"/>
    <mergeCell ref="D7:D9"/>
    <mergeCell ref="A16:A17"/>
    <mergeCell ref="B16:B17"/>
    <mergeCell ref="A18:A19"/>
    <mergeCell ref="B18:B19"/>
    <mergeCell ref="A20:A21"/>
    <mergeCell ref="B20:B21"/>
    <mergeCell ref="A10:A11"/>
    <mergeCell ref="B10:B11"/>
    <mergeCell ref="A12:A13"/>
    <mergeCell ref="B12:B13"/>
    <mergeCell ref="A14:A15"/>
    <mergeCell ref="B14:B15"/>
    <mergeCell ref="B34:B35"/>
    <mergeCell ref="B28:B29"/>
    <mergeCell ref="B30:B31"/>
    <mergeCell ref="B32:B33"/>
    <mergeCell ref="A26:A27"/>
    <mergeCell ref="B26:B27"/>
    <mergeCell ref="A24:A25"/>
    <mergeCell ref="B24:B25"/>
    <mergeCell ref="G38:G39"/>
    <mergeCell ref="G20:G21"/>
    <mergeCell ref="G22:G23"/>
    <mergeCell ref="G24:G25"/>
    <mergeCell ref="G26:G27"/>
    <mergeCell ref="G28:G29"/>
    <mergeCell ref="B36:B37"/>
    <mergeCell ref="B38:B39"/>
    <mergeCell ref="A28:A29"/>
    <mergeCell ref="A30:A31"/>
    <mergeCell ref="A32:A33"/>
    <mergeCell ref="A36:A37"/>
    <mergeCell ref="A38:A39"/>
    <mergeCell ref="A34:A35"/>
    <mergeCell ref="H34:H35"/>
    <mergeCell ref="H36:H37"/>
    <mergeCell ref="G30:G31"/>
    <mergeCell ref="G32:G33"/>
    <mergeCell ref="G34:G35"/>
    <mergeCell ref="G36:G37"/>
    <mergeCell ref="H22:H23"/>
    <mergeCell ref="H24:H25"/>
    <mergeCell ref="H26:H27"/>
    <mergeCell ref="H28:H29"/>
    <mergeCell ref="H30:H31"/>
    <mergeCell ref="H12:H13"/>
    <mergeCell ref="H14:H15"/>
    <mergeCell ref="H16:H17"/>
    <mergeCell ref="H18:H19"/>
    <mergeCell ref="H20:H21"/>
    <mergeCell ref="H48:L48"/>
    <mergeCell ref="H38:H39"/>
    <mergeCell ref="A40:A41"/>
    <mergeCell ref="B40:B41"/>
    <mergeCell ref="G40:K40"/>
  </mergeCells>
  <phoneticPr fontId="2"/>
  <conditionalFormatting sqref="D11 J11 D13 J13 D15 J15 D17 J17 D19 J19 D21 J21 D23 J23 D25 J25 D27 J27 D29 J29 D31 J31 D33 J33 D35 J35 D37 J37 D39 J39 D41">
    <cfRule type="cellIs" dxfId="0" priority="1" operator="lessThan">
      <formula>0.75</formula>
    </cfRule>
  </conditionalFormatting>
  <printOptions horizontalCentered="1"/>
  <pageMargins left="0.31496062992125984" right="0.11811023622047245" top="0.35433070866141736" bottom="0.35433070866141736" header="0.31496062992125984" footer="0.31496062992125984"/>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9346D-9846-410D-991C-D70A0D5866AF}">
  <sheetPr>
    <pageSetUpPr fitToPage="1"/>
  </sheetPr>
  <dimension ref="A1:M51"/>
  <sheetViews>
    <sheetView view="pageBreakPreview" topLeftCell="A28" zoomScale="80" zoomScaleNormal="100" zoomScaleSheetLayoutView="80" workbookViewId="0">
      <selection activeCell="J45" sqref="J45"/>
    </sheetView>
  </sheetViews>
  <sheetFormatPr defaultColWidth="8.78515625" defaultRowHeight="14" x14ac:dyDescent="0.2"/>
  <cols>
    <col min="1" max="1" width="7.42578125" style="2" customWidth="1"/>
    <col min="2" max="2" width="12.5" style="2" customWidth="1"/>
    <col min="3" max="3" width="7.7109375" style="2" customWidth="1"/>
    <col min="4" max="6" width="10.7109375" style="2" customWidth="1"/>
    <col min="7" max="7" width="7.42578125" style="2" customWidth="1"/>
    <col min="8" max="8" width="12.5" style="2" customWidth="1"/>
    <col min="9" max="9" width="7.7109375" style="2" customWidth="1"/>
    <col min="10" max="12" width="10.7109375" style="2" customWidth="1"/>
    <col min="13" max="13" width="0.92578125" style="2" customWidth="1"/>
    <col min="14" max="16384" width="8.78515625" style="2"/>
  </cols>
  <sheetData>
    <row r="1" spans="1:13" ht="27.75" customHeight="1" x14ac:dyDescent="0.2">
      <c r="A1" s="1"/>
      <c r="B1" s="1"/>
      <c r="C1" s="1"/>
      <c r="D1" s="1"/>
      <c r="E1" s="1"/>
      <c r="F1" s="1"/>
      <c r="G1" s="1"/>
      <c r="H1" s="1"/>
      <c r="I1" s="1"/>
      <c r="J1" s="1"/>
      <c r="K1" s="43" t="s">
        <v>6</v>
      </c>
      <c r="L1" s="43"/>
    </row>
    <row r="2" spans="1:13" ht="27.75" customHeight="1" x14ac:dyDescent="0.2">
      <c r="A2" s="1"/>
      <c r="B2" s="1"/>
      <c r="C2" s="1"/>
      <c r="D2" s="1"/>
      <c r="E2" s="1"/>
      <c r="F2" s="1"/>
      <c r="G2" s="1"/>
      <c r="H2" s="1"/>
      <c r="I2" s="1"/>
      <c r="J2" s="1"/>
      <c r="K2" s="5"/>
      <c r="L2" s="5"/>
    </row>
    <row r="3" spans="1:13" ht="27.75" customHeight="1" x14ac:dyDescent="0.2">
      <c r="A3" s="1"/>
      <c r="B3" s="1"/>
      <c r="C3" s="1"/>
      <c r="D3" s="1"/>
      <c r="E3" s="1"/>
      <c r="F3" s="1"/>
      <c r="G3" s="1"/>
      <c r="H3" s="1"/>
      <c r="I3" s="1"/>
      <c r="J3" s="1"/>
      <c r="K3" s="5"/>
      <c r="L3" s="5"/>
    </row>
    <row r="4" spans="1:13" ht="30.75" customHeight="1" x14ac:dyDescent="0.2">
      <c r="A4" s="36" t="s">
        <v>20</v>
      </c>
      <c r="B4" s="36"/>
      <c r="C4" s="36"/>
      <c r="D4" s="36"/>
      <c r="E4" s="36"/>
      <c r="F4" s="36"/>
      <c r="G4" s="36"/>
      <c r="H4" s="36"/>
      <c r="I4" s="36"/>
      <c r="J4" s="36"/>
      <c r="K4" s="36"/>
      <c r="L4" s="36"/>
    </row>
    <row r="5" spans="1:13" ht="13.5" customHeight="1" x14ac:dyDescent="0.2">
      <c r="A5" s="3"/>
      <c r="B5" s="3"/>
      <c r="C5" s="3"/>
      <c r="D5" s="3"/>
      <c r="E5" s="3"/>
      <c r="F5" s="3"/>
      <c r="G5" s="3"/>
      <c r="H5" s="3"/>
      <c r="I5" s="3"/>
      <c r="J5" s="3"/>
      <c r="K5" s="3"/>
      <c r="L5" s="3"/>
    </row>
    <row r="6" spans="1:13" ht="18" customHeight="1" x14ac:dyDescent="0.2">
      <c r="A6" s="1"/>
      <c r="B6" s="1"/>
      <c r="C6" s="1"/>
      <c r="D6" s="1"/>
      <c r="E6" s="1"/>
      <c r="F6" s="1"/>
      <c r="G6" s="1"/>
      <c r="H6" s="1"/>
      <c r="I6" s="1"/>
      <c r="J6" s="1"/>
      <c r="K6" s="1"/>
      <c r="L6" s="1"/>
    </row>
    <row r="7" spans="1:13" ht="14.25" customHeight="1" x14ac:dyDescent="0.2">
      <c r="A7" s="37" t="s">
        <v>0</v>
      </c>
      <c r="B7" s="33" t="s">
        <v>11</v>
      </c>
      <c r="C7" s="33" t="s">
        <v>14</v>
      </c>
      <c r="D7" s="33" t="s">
        <v>12</v>
      </c>
      <c r="E7" s="33" t="s">
        <v>13</v>
      </c>
      <c r="F7" s="40" t="s">
        <v>10</v>
      </c>
      <c r="G7" s="37" t="s">
        <v>0</v>
      </c>
      <c r="H7" s="33" t="s">
        <v>11</v>
      </c>
      <c r="I7" s="33" t="s">
        <v>14</v>
      </c>
      <c r="J7" s="33" t="s">
        <v>12</v>
      </c>
      <c r="K7" s="33" t="s">
        <v>13</v>
      </c>
      <c r="L7" s="45" t="s">
        <v>10</v>
      </c>
      <c r="M7" s="13"/>
    </row>
    <row r="8" spans="1:13" x14ac:dyDescent="0.2">
      <c r="A8" s="38"/>
      <c r="B8" s="38"/>
      <c r="C8" s="34"/>
      <c r="D8" s="34"/>
      <c r="E8" s="34"/>
      <c r="F8" s="41"/>
      <c r="G8" s="38"/>
      <c r="H8" s="38"/>
      <c r="I8" s="34"/>
      <c r="J8" s="34"/>
      <c r="K8" s="34"/>
      <c r="L8" s="46"/>
      <c r="M8" s="13"/>
    </row>
    <row r="9" spans="1:13" x14ac:dyDescent="0.2">
      <c r="A9" s="39"/>
      <c r="B9" s="39"/>
      <c r="C9" s="35"/>
      <c r="D9" s="35"/>
      <c r="E9" s="35"/>
      <c r="F9" s="42"/>
      <c r="G9" s="39"/>
      <c r="H9" s="39"/>
      <c r="I9" s="35"/>
      <c r="J9" s="35"/>
      <c r="K9" s="35"/>
      <c r="L9" s="47"/>
      <c r="M9" s="13"/>
    </row>
    <row r="10" spans="1:13" ht="24.75" customHeight="1" x14ac:dyDescent="0.2">
      <c r="A10" s="26">
        <v>45047</v>
      </c>
      <c r="B10" s="24" t="s">
        <v>21</v>
      </c>
      <c r="C10" s="15" t="s">
        <v>15</v>
      </c>
      <c r="D10" s="21">
        <v>0.41666666666666669</v>
      </c>
      <c r="E10" s="21">
        <v>0.75</v>
      </c>
      <c r="F10" s="16">
        <f>IFERROR(E10-D10,"")</f>
        <v>0.33333333333333331</v>
      </c>
      <c r="G10" s="31">
        <v>45065</v>
      </c>
      <c r="H10" s="49" t="s">
        <v>25</v>
      </c>
      <c r="I10" s="14" t="s">
        <v>15</v>
      </c>
      <c r="J10" s="21">
        <v>0.41666666666666669</v>
      </c>
      <c r="K10" s="21">
        <v>0.75</v>
      </c>
      <c r="L10" s="22">
        <f>IFERROR(K10-J10,"")</f>
        <v>0.33333333333333331</v>
      </c>
    </row>
    <row r="11" spans="1:13" ht="24.75" customHeight="1" x14ac:dyDescent="0.2">
      <c r="A11" s="27"/>
      <c r="B11" s="25"/>
      <c r="C11" s="14" t="s">
        <v>16</v>
      </c>
      <c r="D11" s="21">
        <v>0.75</v>
      </c>
      <c r="E11" s="21">
        <v>0.875</v>
      </c>
      <c r="F11" s="16">
        <f t="shared" ref="F11:F41" si="0">IFERROR(E11-D11,"")</f>
        <v>0.125</v>
      </c>
      <c r="G11" s="32"/>
      <c r="H11" s="25"/>
      <c r="I11" s="14" t="s">
        <v>16</v>
      </c>
      <c r="J11" s="21">
        <v>0.75</v>
      </c>
      <c r="K11" s="21">
        <v>0.875</v>
      </c>
      <c r="L11" s="22">
        <f t="shared" ref="L11:L39" si="1">IFERROR(K11-J11,"")</f>
        <v>0.125</v>
      </c>
    </row>
    <row r="12" spans="1:13" ht="24.75" customHeight="1" x14ac:dyDescent="0.2">
      <c r="A12" s="26">
        <v>45048</v>
      </c>
      <c r="B12" s="49" t="s">
        <v>22</v>
      </c>
      <c r="C12" s="15" t="s">
        <v>15</v>
      </c>
      <c r="D12" s="21">
        <v>0.41666666666666669</v>
      </c>
      <c r="E12" s="21">
        <v>0.75</v>
      </c>
      <c r="F12" s="16">
        <f t="shared" si="0"/>
        <v>0.33333333333333331</v>
      </c>
      <c r="G12" s="31">
        <v>45068</v>
      </c>
      <c r="H12" s="24" t="s">
        <v>24</v>
      </c>
      <c r="I12" s="14" t="s">
        <v>15</v>
      </c>
      <c r="J12" s="21">
        <v>0.41666666666666669</v>
      </c>
      <c r="K12" s="21">
        <v>0.75</v>
      </c>
      <c r="L12" s="22">
        <f t="shared" si="1"/>
        <v>0.33333333333333331</v>
      </c>
    </row>
    <row r="13" spans="1:13" ht="24.75" customHeight="1" x14ac:dyDescent="0.2">
      <c r="A13" s="27"/>
      <c r="B13" s="25"/>
      <c r="C13" s="14" t="s">
        <v>16</v>
      </c>
      <c r="D13" s="21">
        <v>0.75</v>
      </c>
      <c r="E13" s="21">
        <v>0.875</v>
      </c>
      <c r="F13" s="16">
        <f t="shared" si="0"/>
        <v>0.125</v>
      </c>
      <c r="G13" s="32"/>
      <c r="H13" s="25"/>
      <c r="I13" s="14" t="s">
        <v>16</v>
      </c>
      <c r="J13" s="21">
        <v>0.75</v>
      </c>
      <c r="K13" s="21">
        <v>0.875</v>
      </c>
      <c r="L13" s="22">
        <f t="shared" si="1"/>
        <v>0.125</v>
      </c>
    </row>
    <row r="14" spans="1:13" ht="24.75" customHeight="1" x14ac:dyDescent="0.2">
      <c r="A14" s="26">
        <v>45049</v>
      </c>
      <c r="B14" s="24" t="s">
        <v>23</v>
      </c>
      <c r="C14" s="15" t="s">
        <v>15</v>
      </c>
      <c r="D14" s="21">
        <v>0.45833333333333331</v>
      </c>
      <c r="E14" s="21">
        <v>0.75</v>
      </c>
      <c r="F14" s="16">
        <f t="shared" si="0"/>
        <v>0.29166666666666669</v>
      </c>
      <c r="G14" s="31">
        <v>45069</v>
      </c>
      <c r="H14" s="24" t="s">
        <v>24</v>
      </c>
      <c r="I14" s="14" t="s">
        <v>15</v>
      </c>
      <c r="J14" s="21">
        <v>0.41666666666666669</v>
      </c>
      <c r="K14" s="21">
        <v>0.75</v>
      </c>
      <c r="L14" s="22">
        <f t="shared" si="1"/>
        <v>0.33333333333333331</v>
      </c>
    </row>
    <row r="15" spans="1:13" ht="24.75" customHeight="1" x14ac:dyDescent="0.2">
      <c r="A15" s="27"/>
      <c r="B15" s="25"/>
      <c r="C15" s="14" t="s">
        <v>16</v>
      </c>
      <c r="D15" s="21">
        <v>0.75</v>
      </c>
      <c r="E15" s="21">
        <v>0.83333333333333337</v>
      </c>
      <c r="F15" s="16">
        <f t="shared" si="0"/>
        <v>8.333333333333337E-2</v>
      </c>
      <c r="G15" s="32"/>
      <c r="H15" s="25"/>
      <c r="I15" s="14" t="s">
        <v>16</v>
      </c>
      <c r="J15" s="21">
        <v>0.75</v>
      </c>
      <c r="K15" s="21">
        <v>0.875</v>
      </c>
      <c r="L15" s="22">
        <f t="shared" si="1"/>
        <v>0.125</v>
      </c>
    </row>
    <row r="16" spans="1:13" ht="24.75" customHeight="1" x14ac:dyDescent="0.2">
      <c r="A16" s="26">
        <v>45050</v>
      </c>
      <c r="B16" s="24" t="s">
        <v>21</v>
      </c>
      <c r="C16" s="15" t="s">
        <v>15</v>
      </c>
      <c r="D16" s="21">
        <v>0.41666666666666669</v>
      </c>
      <c r="E16" s="21">
        <v>0.75</v>
      </c>
      <c r="F16" s="16">
        <f t="shared" si="0"/>
        <v>0.33333333333333331</v>
      </c>
      <c r="G16" s="31">
        <v>45072</v>
      </c>
      <c r="H16" s="49" t="s">
        <v>21</v>
      </c>
      <c r="I16" s="14" t="s">
        <v>15</v>
      </c>
      <c r="J16" s="21">
        <v>0.41666666666666669</v>
      </c>
      <c r="K16" s="21">
        <v>0.75</v>
      </c>
      <c r="L16" s="22">
        <f t="shared" si="1"/>
        <v>0.33333333333333331</v>
      </c>
    </row>
    <row r="17" spans="1:12" ht="24.75" customHeight="1" x14ac:dyDescent="0.2">
      <c r="A17" s="27"/>
      <c r="B17" s="25"/>
      <c r="C17" s="14" t="s">
        <v>16</v>
      </c>
      <c r="D17" s="21">
        <v>0.75</v>
      </c>
      <c r="E17" s="21">
        <v>0.875</v>
      </c>
      <c r="F17" s="16">
        <f t="shared" si="0"/>
        <v>0.125</v>
      </c>
      <c r="G17" s="32"/>
      <c r="H17" s="25"/>
      <c r="I17" s="14" t="s">
        <v>16</v>
      </c>
      <c r="J17" s="21">
        <v>0.75</v>
      </c>
      <c r="K17" s="21">
        <v>0.875</v>
      </c>
      <c r="L17" s="22">
        <f t="shared" si="1"/>
        <v>0.125</v>
      </c>
    </row>
    <row r="18" spans="1:12" ht="24.75" customHeight="1" x14ac:dyDescent="0.2">
      <c r="A18" s="26">
        <v>45051</v>
      </c>
      <c r="B18" s="24" t="s">
        <v>23</v>
      </c>
      <c r="C18" s="15" t="s">
        <v>15</v>
      </c>
      <c r="D18" s="21">
        <v>0.45833333333333331</v>
      </c>
      <c r="E18" s="21">
        <v>0.75</v>
      </c>
      <c r="F18" s="16">
        <f t="shared" si="0"/>
        <v>0.29166666666666669</v>
      </c>
      <c r="G18" s="31">
        <v>45073</v>
      </c>
      <c r="H18" s="24" t="s">
        <v>24</v>
      </c>
      <c r="I18" s="14" t="s">
        <v>15</v>
      </c>
      <c r="J18" s="21">
        <v>0.41666666666666669</v>
      </c>
      <c r="K18" s="21">
        <v>0.75</v>
      </c>
      <c r="L18" s="22">
        <f t="shared" si="1"/>
        <v>0.33333333333333331</v>
      </c>
    </row>
    <row r="19" spans="1:12" ht="24.75" customHeight="1" x14ac:dyDescent="0.2">
      <c r="A19" s="27"/>
      <c r="B19" s="25"/>
      <c r="C19" s="14" t="s">
        <v>16</v>
      </c>
      <c r="D19" s="14" t="s">
        <v>1</v>
      </c>
      <c r="E19" s="14" t="s">
        <v>1</v>
      </c>
      <c r="F19" s="16" t="str">
        <f t="shared" si="0"/>
        <v/>
      </c>
      <c r="G19" s="32"/>
      <c r="H19" s="25"/>
      <c r="I19" s="14" t="s">
        <v>16</v>
      </c>
      <c r="J19" s="21">
        <v>0.75</v>
      </c>
      <c r="K19" s="21">
        <v>0.875</v>
      </c>
      <c r="L19" s="22">
        <f t="shared" si="1"/>
        <v>0.125</v>
      </c>
    </row>
    <row r="20" spans="1:12" ht="24.75" customHeight="1" x14ac:dyDescent="0.2">
      <c r="A20" s="26">
        <v>45054</v>
      </c>
      <c r="B20" s="24" t="s">
        <v>21</v>
      </c>
      <c r="C20" s="15" t="s">
        <v>15</v>
      </c>
      <c r="D20" s="21">
        <v>0.41666666666666669</v>
      </c>
      <c r="E20" s="21">
        <v>0.75</v>
      </c>
      <c r="F20" s="16">
        <f t="shared" si="0"/>
        <v>0.33333333333333331</v>
      </c>
      <c r="G20" s="31">
        <v>45074</v>
      </c>
      <c r="H20" s="24" t="s">
        <v>24</v>
      </c>
      <c r="I20" s="14" t="s">
        <v>15</v>
      </c>
      <c r="J20" s="21">
        <v>0.41666666666666669</v>
      </c>
      <c r="K20" s="21">
        <v>0.75</v>
      </c>
      <c r="L20" s="22">
        <f t="shared" si="1"/>
        <v>0.33333333333333331</v>
      </c>
    </row>
    <row r="21" spans="1:12" ht="24.75" customHeight="1" x14ac:dyDescent="0.2">
      <c r="A21" s="27"/>
      <c r="B21" s="25"/>
      <c r="C21" s="14" t="s">
        <v>16</v>
      </c>
      <c r="D21" s="21">
        <v>0.75</v>
      </c>
      <c r="E21" s="21">
        <v>0.875</v>
      </c>
      <c r="F21" s="16">
        <f t="shared" si="0"/>
        <v>0.125</v>
      </c>
      <c r="G21" s="32"/>
      <c r="H21" s="25"/>
      <c r="I21" s="14" t="s">
        <v>16</v>
      </c>
      <c r="J21" s="21">
        <v>0.75</v>
      </c>
      <c r="K21" s="21">
        <v>0.875</v>
      </c>
      <c r="L21" s="22">
        <f t="shared" si="1"/>
        <v>0.125</v>
      </c>
    </row>
    <row r="22" spans="1:12" ht="24.75" customHeight="1" x14ac:dyDescent="0.2">
      <c r="A22" s="26">
        <v>45055</v>
      </c>
      <c r="B22" s="24" t="s">
        <v>24</v>
      </c>
      <c r="C22" s="15" t="s">
        <v>15</v>
      </c>
      <c r="D22" s="21">
        <v>0.41666666666666669</v>
      </c>
      <c r="E22" s="21">
        <v>0.75</v>
      </c>
      <c r="F22" s="16">
        <f t="shared" si="0"/>
        <v>0.33333333333333331</v>
      </c>
      <c r="G22" s="31">
        <v>45075</v>
      </c>
      <c r="H22" s="24" t="s">
        <v>24</v>
      </c>
      <c r="I22" s="14" t="s">
        <v>15</v>
      </c>
      <c r="J22" s="21">
        <v>0.41666666666666669</v>
      </c>
      <c r="K22" s="21">
        <v>0.75</v>
      </c>
      <c r="L22" s="22">
        <f t="shared" si="1"/>
        <v>0.33333333333333331</v>
      </c>
    </row>
    <row r="23" spans="1:12" ht="24.75" customHeight="1" x14ac:dyDescent="0.2">
      <c r="A23" s="27"/>
      <c r="B23" s="25"/>
      <c r="C23" s="14" t="s">
        <v>16</v>
      </c>
      <c r="D23" s="21">
        <v>0.75</v>
      </c>
      <c r="E23" s="21">
        <v>0.875</v>
      </c>
      <c r="F23" s="16">
        <f t="shared" si="0"/>
        <v>0.125</v>
      </c>
      <c r="G23" s="32"/>
      <c r="H23" s="25"/>
      <c r="I23" s="14" t="s">
        <v>16</v>
      </c>
      <c r="J23" s="21">
        <v>0.75</v>
      </c>
      <c r="K23" s="21">
        <v>0.875</v>
      </c>
      <c r="L23" s="22">
        <f t="shared" si="1"/>
        <v>0.125</v>
      </c>
    </row>
    <row r="24" spans="1:12" ht="24.75" customHeight="1" x14ac:dyDescent="0.2">
      <c r="A24" s="26">
        <v>45056</v>
      </c>
      <c r="B24" s="24" t="s">
        <v>23</v>
      </c>
      <c r="C24" s="15" t="s">
        <v>15</v>
      </c>
      <c r="D24" s="21">
        <v>0.45833333333333331</v>
      </c>
      <c r="E24" s="21">
        <v>0.75</v>
      </c>
      <c r="F24" s="16">
        <f t="shared" si="0"/>
        <v>0.29166666666666669</v>
      </c>
      <c r="G24" s="31">
        <v>45076</v>
      </c>
      <c r="H24" s="24" t="s">
        <v>23</v>
      </c>
      <c r="I24" s="14" t="s">
        <v>15</v>
      </c>
      <c r="J24" s="21">
        <v>0.45833333333333331</v>
      </c>
      <c r="K24" s="21">
        <v>0.75</v>
      </c>
      <c r="L24" s="22">
        <f t="shared" si="1"/>
        <v>0.29166666666666669</v>
      </c>
    </row>
    <row r="25" spans="1:12" ht="24.75" customHeight="1" x14ac:dyDescent="0.2">
      <c r="A25" s="27"/>
      <c r="B25" s="25"/>
      <c r="C25" s="14" t="s">
        <v>16</v>
      </c>
      <c r="D25" s="21">
        <v>0.75</v>
      </c>
      <c r="E25" s="21">
        <v>0.83333333333333337</v>
      </c>
      <c r="F25" s="16">
        <f t="shared" si="0"/>
        <v>8.333333333333337E-2</v>
      </c>
      <c r="G25" s="32"/>
      <c r="H25" s="25"/>
      <c r="I25" s="14" t="s">
        <v>16</v>
      </c>
      <c r="J25" s="21">
        <v>0.75</v>
      </c>
      <c r="K25" s="21">
        <v>0.83333333333333337</v>
      </c>
      <c r="L25" s="22">
        <f t="shared" si="1"/>
        <v>8.333333333333337E-2</v>
      </c>
    </row>
    <row r="26" spans="1:12" ht="24.75" customHeight="1" x14ac:dyDescent="0.2">
      <c r="A26" s="26">
        <v>45057</v>
      </c>
      <c r="B26" s="24" t="s">
        <v>21</v>
      </c>
      <c r="C26" s="15" t="s">
        <v>15</v>
      </c>
      <c r="D26" s="21">
        <v>0.41666666666666669</v>
      </c>
      <c r="E26" s="21">
        <v>0.75</v>
      </c>
      <c r="F26" s="16">
        <f t="shared" si="0"/>
        <v>0.33333333333333331</v>
      </c>
      <c r="G26" s="31">
        <v>45077</v>
      </c>
      <c r="H26" s="24" t="s">
        <v>21</v>
      </c>
      <c r="I26" s="14" t="s">
        <v>15</v>
      </c>
      <c r="J26" s="21">
        <v>0.41666666666666669</v>
      </c>
      <c r="K26" s="21">
        <v>0.75</v>
      </c>
      <c r="L26" s="22">
        <f t="shared" si="1"/>
        <v>0.33333333333333331</v>
      </c>
    </row>
    <row r="27" spans="1:12" ht="24.75" customHeight="1" x14ac:dyDescent="0.2">
      <c r="A27" s="27"/>
      <c r="B27" s="25"/>
      <c r="C27" s="14" t="s">
        <v>16</v>
      </c>
      <c r="D27" s="21">
        <v>0.75</v>
      </c>
      <c r="E27" s="21">
        <v>0.875</v>
      </c>
      <c r="F27" s="16">
        <f t="shared" si="0"/>
        <v>0.125</v>
      </c>
      <c r="G27" s="32"/>
      <c r="H27" s="25"/>
      <c r="I27" s="14" t="s">
        <v>16</v>
      </c>
      <c r="J27" s="21">
        <v>0.75</v>
      </c>
      <c r="K27" s="21">
        <v>0.875</v>
      </c>
      <c r="L27" s="22">
        <f t="shared" si="1"/>
        <v>0.125</v>
      </c>
    </row>
    <row r="28" spans="1:12" ht="24.75" customHeight="1" x14ac:dyDescent="0.2">
      <c r="A28" s="26">
        <v>45058</v>
      </c>
      <c r="B28" s="49" t="s">
        <v>25</v>
      </c>
      <c r="C28" s="15" t="s">
        <v>15</v>
      </c>
      <c r="D28" s="21">
        <v>0.41666666666666669</v>
      </c>
      <c r="E28" s="21">
        <v>0.75</v>
      </c>
      <c r="F28" s="16">
        <f t="shared" si="0"/>
        <v>0.33333333333333331</v>
      </c>
      <c r="G28" s="31"/>
      <c r="H28" s="24"/>
      <c r="I28" s="14" t="s">
        <v>15</v>
      </c>
      <c r="J28" s="14" t="s">
        <v>1</v>
      </c>
      <c r="K28" s="14" t="s">
        <v>1</v>
      </c>
      <c r="L28" s="22" t="str">
        <f t="shared" si="1"/>
        <v/>
      </c>
    </row>
    <row r="29" spans="1:12" ht="24.75" customHeight="1" x14ac:dyDescent="0.2">
      <c r="A29" s="27"/>
      <c r="B29" s="25"/>
      <c r="C29" s="14" t="s">
        <v>16</v>
      </c>
      <c r="D29" s="21">
        <v>0.75</v>
      </c>
      <c r="E29" s="21">
        <v>0.875</v>
      </c>
      <c r="F29" s="16">
        <f t="shared" si="0"/>
        <v>0.125</v>
      </c>
      <c r="G29" s="32"/>
      <c r="H29" s="25"/>
      <c r="I29" s="14" t="s">
        <v>16</v>
      </c>
      <c r="J29" s="14" t="s">
        <v>1</v>
      </c>
      <c r="K29" s="14" t="s">
        <v>1</v>
      </c>
      <c r="L29" s="22" t="str">
        <f t="shared" si="1"/>
        <v/>
      </c>
    </row>
    <row r="30" spans="1:12" ht="24.75" customHeight="1" x14ac:dyDescent="0.2">
      <c r="A30" s="26">
        <v>45059</v>
      </c>
      <c r="B30" s="24" t="s">
        <v>24</v>
      </c>
      <c r="C30" s="15" t="s">
        <v>15</v>
      </c>
      <c r="D30" s="21">
        <v>0.41666666666666669</v>
      </c>
      <c r="E30" s="21">
        <v>0.75</v>
      </c>
      <c r="F30" s="16">
        <f t="shared" si="0"/>
        <v>0.33333333333333331</v>
      </c>
      <c r="G30" s="31"/>
      <c r="H30" s="24"/>
      <c r="I30" s="14" t="s">
        <v>15</v>
      </c>
      <c r="J30" s="14" t="s">
        <v>1</v>
      </c>
      <c r="K30" s="14" t="s">
        <v>1</v>
      </c>
      <c r="L30" s="22" t="str">
        <f t="shared" si="1"/>
        <v/>
      </c>
    </row>
    <row r="31" spans="1:12" ht="24.75" customHeight="1" x14ac:dyDescent="0.2">
      <c r="A31" s="27"/>
      <c r="B31" s="25"/>
      <c r="C31" s="14" t="s">
        <v>16</v>
      </c>
      <c r="D31" s="14" t="s">
        <v>1</v>
      </c>
      <c r="E31" s="14" t="s">
        <v>1</v>
      </c>
      <c r="F31" s="16" t="str">
        <f t="shared" si="0"/>
        <v/>
      </c>
      <c r="G31" s="32"/>
      <c r="H31" s="25"/>
      <c r="I31" s="14" t="s">
        <v>16</v>
      </c>
      <c r="J31" s="14" t="s">
        <v>1</v>
      </c>
      <c r="K31" s="14" t="s">
        <v>1</v>
      </c>
      <c r="L31" s="22" t="str">
        <f t="shared" si="1"/>
        <v/>
      </c>
    </row>
    <row r="32" spans="1:12" ht="24.75" customHeight="1" x14ac:dyDescent="0.2">
      <c r="A32" s="26">
        <v>45060</v>
      </c>
      <c r="B32" s="24" t="s">
        <v>24</v>
      </c>
      <c r="C32" s="15" t="s">
        <v>15</v>
      </c>
      <c r="D32" s="21">
        <v>0.41666666666666669</v>
      </c>
      <c r="E32" s="21">
        <v>0.75</v>
      </c>
      <c r="F32" s="16">
        <f t="shared" si="0"/>
        <v>0.33333333333333331</v>
      </c>
      <c r="G32" s="31"/>
      <c r="H32" s="24"/>
      <c r="I32" s="14" t="s">
        <v>15</v>
      </c>
      <c r="J32" s="14" t="s">
        <v>1</v>
      </c>
      <c r="K32" s="14" t="s">
        <v>1</v>
      </c>
      <c r="L32" s="22" t="str">
        <f t="shared" si="1"/>
        <v/>
      </c>
    </row>
    <row r="33" spans="1:13" ht="24.75" customHeight="1" x14ac:dyDescent="0.2">
      <c r="A33" s="27"/>
      <c r="B33" s="25"/>
      <c r="C33" s="14" t="s">
        <v>16</v>
      </c>
      <c r="D33" s="14" t="s">
        <v>1</v>
      </c>
      <c r="E33" s="14" t="s">
        <v>1</v>
      </c>
      <c r="F33" s="16" t="str">
        <f t="shared" si="0"/>
        <v/>
      </c>
      <c r="G33" s="32"/>
      <c r="H33" s="25"/>
      <c r="I33" s="14" t="s">
        <v>16</v>
      </c>
      <c r="J33" s="14" t="s">
        <v>1</v>
      </c>
      <c r="K33" s="14" t="s">
        <v>1</v>
      </c>
      <c r="L33" s="22" t="str">
        <f t="shared" si="1"/>
        <v/>
      </c>
    </row>
    <row r="34" spans="1:13" ht="24.75" customHeight="1" x14ac:dyDescent="0.2">
      <c r="A34" s="26">
        <v>45061</v>
      </c>
      <c r="B34" s="24" t="s">
        <v>21</v>
      </c>
      <c r="C34" s="15" t="s">
        <v>15</v>
      </c>
      <c r="D34" s="21">
        <v>0.41666666666666669</v>
      </c>
      <c r="E34" s="21">
        <v>0.75</v>
      </c>
      <c r="F34" s="16">
        <f t="shared" si="0"/>
        <v>0.33333333333333331</v>
      </c>
      <c r="G34" s="31"/>
      <c r="H34" s="24"/>
      <c r="I34" s="14" t="s">
        <v>15</v>
      </c>
      <c r="J34" s="14" t="s">
        <v>1</v>
      </c>
      <c r="K34" s="14" t="s">
        <v>1</v>
      </c>
      <c r="L34" s="22" t="str">
        <f t="shared" si="1"/>
        <v/>
      </c>
    </row>
    <row r="35" spans="1:13" ht="24.75" customHeight="1" x14ac:dyDescent="0.2">
      <c r="A35" s="27"/>
      <c r="B35" s="25"/>
      <c r="C35" s="14" t="s">
        <v>16</v>
      </c>
      <c r="D35" s="21">
        <v>0.75</v>
      </c>
      <c r="E35" s="21">
        <v>0.875</v>
      </c>
      <c r="F35" s="16">
        <f t="shared" si="0"/>
        <v>0.125</v>
      </c>
      <c r="G35" s="32"/>
      <c r="H35" s="25"/>
      <c r="I35" s="14" t="s">
        <v>16</v>
      </c>
      <c r="J35" s="14" t="s">
        <v>1</v>
      </c>
      <c r="K35" s="14" t="s">
        <v>1</v>
      </c>
      <c r="L35" s="22" t="str">
        <f t="shared" si="1"/>
        <v/>
      </c>
    </row>
    <row r="36" spans="1:13" ht="24.75" customHeight="1" x14ac:dyDescent="0.2">
      <c r="A36" s="26">
        <v>45062</v>
      </c>
      <c r="B36" s="24" t="s">
        <v>24</v>
      </c>
      <c r="C36" s="15" t="s">
        <v>15</v>
      </c>
      <c r="D36" s="21">
        <v>0.41666666666666669</v>
      </c>
      <c r="E36" s="21">
        <v>0.75</v>
      </c>
      <c r="F36" s="16">
        <f t="shared" si="0"/>
        <v>0.33333333333333331</v>
      </c>
      <c r="G36" s="31"/>
      <c r="H36" s="24"/>
      <c r="I36" s="14" t="s">
        <v>15</v>
      </c>
      <c r="J36" s="14" t="s">
        <v>1</v>
      </c>
      <c r="K36" s="14" t="s">
        <v>1</v>
      </c>
      <c r="L36" s="22" t="str">
        <f t="shared" si="1"/>
        <v/>
      </c>
    </row>
    <row r="37" spans="1:13" ht="24.75" customHeight="1" x14ac:dyDescent="0.2">
      <c r="A37" s="27"/>
      <c r="B37" s="25"/>
      <c r="C37" s="14" t="s">
        <v>16</v>
      </c>
      <c r="D37" s="21">
        <v>0.75</v>
      </c>
      <c r="E37" s="21">
        <v>0.875</v>
      </c>
      <c r="F37" s="16">
        <f t="shared" si="0"/>
        <v>0.125</v>
      </c>
      <c r="G37" s="32"/>
      <c r="H37" s="25"/>
      <c r="I37" s="14" t="s">
        <v>16</v>
      </c>
      <c r="J37" s="14" t="s">
        <v>1</v>
      </c>
      <c r="K37" s="14" t="s">
        <v>1</v>
      </c>
      <c r="L37" s="22" t="str">
        <f t="shared" si="1"/>
        <v/>
      </c>
    </row>
    <row r="38" spans="1:13" ht="24.75" customHeight="1" x14ac:dyDescent="0.2">
      <c r="A38" s="26">
        <v>45063</v>
      </c>
      <c r="B38" s="24" t="s">
        <v>24</v>
      </c>
      <c r="C38" s="15" t="s">
        <v>15</v>
      </c>
      <c r="D38" s="21">
        <v>0.41666666666666669</v>
      </c>
      <c r="E38" s="21">
        <v>0.75</v>
      </c>
      <c r="F38" s="16">
        <f t="shared" si="0"/>
        <v>0.33333333333333331</v>
      </c>
      <c r="G38" s="31"/>
      <c r="H38" s="24"/>
      <c r="I38" s="14" t="s">
        <v>15</v>
      </c>
      <c r="J38" s="14" t="s">
        <v>1</v>
      </c>
      <c r="K38" s="14" t="s">
        <v>1</v>
      </c>
      <c r="L38" s="22" t="str">
        <f t="shared" si="1"/>
        <v/>
      </c>
    </row>
    <row r="39" spans="1:13" ht="24.75" customHeight="1" thickBot="1" x14ac:dyDescent="0.25">
      <c r="A39" s="27"/>
      <c r="B39" s="25"/>
      <c r="C39" s="14" t="s">
        <v>16</v>
      </c>
      <c r="D39" s="21">
        <v>0.75</v>
      </c>
      <c r="E39" s="21">
        <v>0.875</v>
      </c>
      <c r="F39" s="16">
        <f t="shared" si="0"/>
        <v>0.125</v>
      </c>
      <c r="G39" s="32"/>
      <c r="H39" s="25"/>
      <c r="I39" s="14" t="s">
        <v>16</v>
      </c>
      <c r="J39" s="14" t="s">
        <v>1</v>
      </c>
      <c r="K39" s="14" t="s">
        <v>1</v>
      </c>
      <c r="L39" s="22" t="str">
        <f t="shared" si="1"/>
        <v/>
      </c>
    </row>
    <row r="40" spans="1:13" ht="24.75" customHeight="1" thickTop="1" thickBot="1" x14ac:dyDescent="0.25">
      <c r="A40" s="26">
        <v>45064</v>
      </c>
      <c r="B40" s="24" t="s">
        <v>24</v>
      </c>
      <c r="C40" s="15" t="s">
        <v>15</v>
      </c>
      <c r="D40" s="21">
        <v>0.41666666666666669</v>
      </c>
      <c r="E40" s="21">
        <v>0.75</v>
      </c>
      <c r="F40" s="16">
        <f t="shared" si="0"/>
        <v>0.33333333333333331</v>
      </c>
      <c r="G40" s="28" t="s">
        <v>17</v>
      </c>
      <c r="H40" s="29"/>
      <c r="I40" s="29"/>
      <c r="J40" s="29"/>
      <c r="K40" s="30"/>
      <c r="L40" s="20" t="str">
        <f>IF(F42+L42&lt;&gt;0,F42+L42,"")&amp;"日"</f>
        <v>21日</v>
      </c>
    </row>
    <row r="41" spans="1:13" ht="24.75" customHeight="1" thickTop="1" x14ac:dyDescent="0.2">
      <c r="A41" s="27"/>
      <c r="B41" s="25"/>
      <c r="C41" s="14" t="s">
        <v>16</v>
      </c>
      <c r="D41" s="21">
        <v>0.75</v>
      </c>
      <c r="E41" s="21">
        <v>0.875</v>
      </c>
      <c r="F41" s="16">
        <f t="shared" si="0"/>
        <v>0.125</v>
      </c>
      <c r="G41" s="28" t="s">
        <v>18</v>
      </c>
      <c r="H41" s="29"/>
      <c r="I41" s="29"/>
      <c r="J41" s="29"/>
      <c r="K41" s="30"/>
      <c r="L41" s="20" t="str">
        <f>IF(F43+L43&lt;&gt;0,F43+L43,"")&amp;"日"</f>
        <v>19日</v>
      </c>
    </row>
    <row r="42" spans="1:13" ht="24.75" hidden="1" customHeight="1" x14ac:dyDescent="0.2">
      <c r="A42" s="17"/>
      <c r="B42" s="10"/>
      <c r="C42" s="10"/>
      <c r="D42" s="10"/>
      <c r="E42" s="10"/>
      <c r="F42" s="18">
        <f>COUNTIFS(F10:F41,"&gt;=0.3",C10:C41,"日中")</f>
        <v>13</v>
      </c>
      <c r="G42" s="7"/>
      <c r="H42" s="7"/>
      <c r="I42" s="7"/>
      <c r="J42" s="7"/>
      <c r="K42" s="7"/>
      <c r="L42" s="19">
        <f>COUNTIFS(L10:L39,"&gt;=0.3",I10:I39,"日中")</f>
        <v>8</v>
      </c>
    </row>
    <row r="43" spans="1:13" ht="24.75" hidden="1" customHeight="1" x14ac:dyDescent="0.2">
      <c r="A43" s="17"/>
      <c r="B43" s="10"/>
      <c r="C43" s="10"/>
      <c r="D43" s="10"/>
      <c r="E43" s="10"/>
      <c r="F43" s="18">
        <f>COUNTIFS(F10:F41,"&gt;=0.125",C10:C41,"夜間")</f>
        <v>11</v>
      </c>
      <c r="G43" s="7"/>
      <c r="H43" s="7"/>
      <c r="I43" s="7"/>
      <c r="J43" s="7"/>
      <c r="K43" s="7"/>
      <c r="L43" s="19">
        <f>COUNTIFS(L10:L39,"&gt;=0.125",I10:I39,"夜間")</f>
        <v>8</v>
      </c>
    </row>
    <row r="44" spans="1:13" ht="14.25" customHeight="1" x14ac:dyDescent="0.2">
      <c r="A44" s="6"/>
      <c r="B44" s="7"/>
      <c r="C44" s="7"/>
      <c r="D44" s="7"/>
      <c r="E44" s="7"/>
      <c r="F44" s="1"/>
      <c r="G44" s="6"/>
      <c r="H44" s="7"/>
      <c r="I44" s="7"/>
      <c r="J44" s="7"/>
      <c r="K44" s="7"/>
      <c r="L44" s="1"/>
    </row>
    <row r="45" spans="1:13" ht="29.25" customHeight="1" x14ac:dyDescent="0.3">
      <c r="A45" s="8" t="s">
        <v>2</v>
      </c>
      <c r="B45" s="9"/>
      <c r="C45" s="9"/>
      <c r="D45" s="10"/>
      <c r="E45" s="10"/>
      <c r="F45" s="1"/>
      <c r="G45" s="6"/>
      <c r="H45" s="7"/>
      <c r="I45" s="7"/>
      <c r="J45" s="7"/>
      <c r="K45" s="7"/>
      <c r="L45" s="1"/>
    </row>
    <row r="46" spans="1:13" ht="26.25" customHeight="1" x14ac:dyDescent="0.3">
      <c r="A46" s="9" t="s">
        <v>5</v>
      </c>
      <c r="B46" s="9"/>
      <c r="C46" s="9"/>
      <c r="D46" s="9"/>
      <c r="E46" s="9"/>
    </row>
    <row r="47" spans="1:13" ht="26.25" customHeight="1" x14ac:dyDescent="0.3">
      <c r="A47" s="9"/>
      <c r="B47" s="11" t="s">
        <v>26</v>
      </c>
      <c r="C47" s="11"/>
      <c r="D47" s="9"/>
      <c r="E47" s="9"/>
      <c r="F47" s="4"/>
      <c r="G47" s="4"/>
      <c r="H47" s="4"/>
      <c r="I47" s="4"/>
      <c r="J47" s="4"/>
      <c r="K47" s="4"/>
      <c r="L47" s="4"/>
    </row>
    <row r="48" spans="1:13" ht="26.25" customHeight="1" x14ac:dyDescent="0.3">
      <c r="A48" s="9"/>
      <c r="B48" s="11"/>
      <c r="C48" s="11"/>
      <c r="D48" s="9"/>
      <c r="E48" s="12" t="s">
        <v>7</v>
      </c>
      <c r="F48" s="1"/>
      <c r="G48" s="12"/>
      <c r="H48" s="48" t="s">
        <v>27</v>
      </c>
      <c r="I48" s="48"/>
      <c r="J48" s="48"/>
      <c r="K48" s="48"/>
      <c r="L48" s="48"/>
      <c r="M48" s="12"/>
    </row>
    <row r="49" spans="1:13" ht="26.25" customHeight="1" x14ac:dyDescent="0.3">
      <c r="A49" s="9"/>
      <c r="B49" s="11"/>
      <c r="C49" s="11"/>
      <c r="D49" s="9"/>
      <c r="E49" s="12" t="s">
        <v>8</v>
      </c>
      <c r="F49" s="1"/>
      <c r="G49" s="48" t="s">
        <v>28</v>
      </c>
      <c r="H49" s="48"/>
      <c r="I49" s="48"/>
      <c r="J49" s="48"/>
      <c r="K49" s="48"/>
      <c r="L49" s="48"/>
      <c r="M49" s="48"/>
    </row>
    <row r="50" spans="1:13" ht="26.25" customHeight="1" x14ac:dyDescent="0.3">
      <c r="A50" s="9"/>
      <c r="B50" s="11"/>
      <c r="C50" s="11"/>
      <c r="D50" s="9"/>
      <c r="E50" s="12" t="s">
        <v>9</v>
      </c>
      <c r="F50" s="1"/>
      <c r="G50" s="48" t="s">
        <v>21</v>
      </c>
      <c r="H50" s="48"/>
      <c r="I50" s="48"/>
      <c r="J50" s="48"/>
      <c r="K50" s="48"/>
      <c r="L50" s="48"/>
      <c r="M50" s="48"/>
    </row>
    <row r="51" spans="1:13" ht="22.5" customHeight="1" x14ac:dyDescent="0.2">
      <c r="J51" s="44" t="s">
        <v>4</v>
      </c>
      <c r="K51" s="44"/>
      <c r="L51" s="44"/>
    </row>
  </sheetData>
  <mergeCells count="82">
    <mergeCell ref="K1:L1"/>
    <mergeCell ref="A4:L4"/>
    <mergeCell ref="A7:A9"/>
    <mergeCell ref="B7:B9"/>
    <mergeCell ref="C7:C9"/>
    <mergeCell ref="D7:D9"/>
    <mergeCell ref="E7:E9"/>
    <mergeCell ref="F7:F9"/>
    <mergeCell ref="G7:G9"/>
    <mergeCell ref="H7:H9"/>
    <mergeCell ref="I7:I9"/>
    <mergeCell ref="J7:J9"/>
    <mergeCell ref="K7:K9"/>
    <mergeCell ref="L7:L9"/>
    <mergeCell ref="A10:A11"/>
    <mergeCell ref="B10:B11"/>
    <mergeCell ref="G10:G11"/>
    <mergeCell ref="H10:H11"/>
    <mergeCell ref="A12:A13"/>
    <mergeCell ref="B12:B13"/>
    <mergeCell ref="G12:G13"/>
    <mergeCell ref="H12:H13"/>
    <mergeCell ref="A14:A15"/>
    <mergeCell ref="B14:B15"/>
    <mergeCell ref="G14:G15"/>
    <mergeCell ref="H14:H15"/>
    <mergeCell ref="A16:A17"/>
    <mergeCell ref="B16:B17"/>
    <mergeCell ref="G16:G17"/>
    <mergeCell ref="H16:H17"/>
    <mergeCell ref="A18:A19"/>
    <mergeCell ref="B18:B19"/>
    <mergeCell ref="G18:G19"/>
    <mergeCell ref="H18:H19"/>
    <mergeCell ref="A20:A21"/>
    <mergeCell ref="B20:B21"/>
    <mergeCell ref="G20:G21"/>
    <mergeCell ref="H20:H21"/>
    <mergeCell ref="A22:A23"/>
    <mergeCell ref="B22:B23"/>
    <mergeCell ref="G22:G23"/>
    <mergeCell ref="H22:H23"/>
    <mergeCell ref="A24:A25"/>
    <mergeCell ref="B24:B25"/>
    <mergeCell ref="G24:G25"/>
    <mergeCell ref="H24:H25"/>
    <mergeCell ref="A26:A27"/>
    <mergeCell ref="B26:B27"/>
    <mergeCell ref="G26:G27"/>
    <mergeCell ref="H26:H27"/>
    <mergeCell ref="A28:A29"/>
    <mergeCell ref="B28:B29"/>
    <mergeCell ref="G28:G29"/>
    <mergeCell ref="H28:H29"/>
    <mergeCell ref="A30:A31"/>
    <mergeCell ref="B30:B31"/>
    <mergeCell ref="G30:G31"/>
    <mergeCell ref="H30:H31"/>
    <mergeCell ref="A32:A33"/>
    <mergeCell ref="B32:B33"/>
    <mergeCell ref="G32:G33"/>
    <mergeCell ref="H32:H33"/>
    <mergeCell ref="A34:A35"/>
    <mergeCell ref="B34:B35"/>
    <mergeCell ref="G34:G35"/>
    <mergeCell ref="H34:H35"/>
    <mergeCell ref="A36:A37"/>
    <mergeCell ref="B36:B37"/>
    <mergeCell ref="G36:G37"/>
    <mergeCell ref="H36:H37"/>
    <mergeCell ref="A38:A39"/>
    <mergeCell ref="B38:B39"/>
    <mergeCell ref="G38:G39"/>
    <mergeCell ref="H38:H39"/>
    <mergeCell ref="G50:M50"/>
    <mergeCell ref="J51:L51"/>
    <mergeCell ref="A40:A41"/>
    <mergeCell ref="B40:B41"/>
    <mergeCell ref="G40:K40"/>
    <mergeCell ref="G41:K41"/>
    <mergeCell ref="H48:L48"/>
    <mergeCell ref="G49:M49"/>
  </mergeCells>
  <phoneticPr fontId="2"/>
  <printOptions horizontalCentered="1"/>
  <pageMargins left="0.31496062992125984" right="0.11811023622047245" top="0.35433070866141736" bottom="0.35433070866141736" header="0.31496062992125984" footer="0.31496062992125984"/>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記載例</vt:lpstr>
      <vt:lpstr>記載例!Print_Area</vt:lpstr>
      <vt:lpstr>様式第２号!Print_Area</vt:lpstr>
    </vt:vector>
  </TitlesOfParts>
  <Company>自動車事故対策センター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総務部人事課Ｄ</dc:creator>
  <cp:lastModifiedBy>髙瀬 誠一郎</cp:lastModifiedBy>
  <cp:lastPrinted>2023-06-12T07:04:19Z</cp:lastPrinted>
  <dcterms:created xsi:type="dcterms:W3CDTF">1998-01-14T08:29:58Z</dcterms:created>
  <dcterms:modified xsi:type="dcterms:W3CDTF">2025-03-24T08:18:54Z</dcterms:modified>
</cp:coreProperties>
</file>